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2010\個別案件2025_04-06\吉田秀雄記念事業財団\P25-0005_財団消費者調査2025（上期）\"/>
    </mc:Choice>
  </mc:AlternateContent>
  <xr:revisionPtr revIDLastSave="0" documentId="13_ncr:1_{525B22DE-4D71-4807-919C-CBF1E093C1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年度上期" sheetId="18" r:id="rId1"/>
    <sheet name="2024年度下期" sheetId="17" r:id="rId2"/>
    <sheet name="2024年度上期" sheetId="16" r:id="rId3"/>
    <sheet name="2023年度下期" sheetId="15" r:id="rId4"/>
    <sheet name="2023年度上期" sheetId="14" r:id="rId5"/>
    <sheet name="2022年度下期" sheetId="13" r:id="rId6"/>
    <sheet name="2022年度上期" sheetId="11" r:id="rId7"/>
    <sheet name="2021年度下期 " sheetId="9" r:id="rId8"/>
    <sheet name="2021年度上期 " sheetId="8" r:id="rId9"/>
    <sheet name="←2021年度より表記変更" sheetId="10" r:id="rId10"/>
    <sheet name="2021年度上期" sheetId="7" r:id="rId11"/>
    <sheet name="2020年度下期" sheetId="6" r:id="rId12"/>
    <sheet name="2020年度上期" sheetId="5" r:id="rId13"/>
    <sheet name="2019年度下期" sheetId="4" r:id="rId14"/>
    <sheet name="2019年度上期" sheetId="1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8" l="1"/>
  <c r="K21" i="18" s="1"/>
  <c r="E20" i="18"/>
  <c r="F19" i="18" s="1"/>
  <c r="E18" i="18"/>
  <c r="I17" i="18" s="1"/>
  <c r="E22" i="17"/>
  <c r="F21" i="18" l="1"/>
  <c r="G21" i="18"/>
  <c r="H17" i="18"/>
  <c r="J17" i="18"/>
  <c r="H19" i="18"/>
  <c r="I19" i="18"/>
  <c r="G17" i="18"/>
  <c r="K17" i="18"/>
  <c r="G19" i="18"/>
  <c r="J19" i="18"/>
  <c r="F17" i="18"/>
  <c r="K19" i="18"/>
  <c r="H21" i="18"/>
  <c r="I21" i="18"/>
  <c r="J21" i="18"/>
  <c r="K21" i="17"/>
  <c r="J21" i="17"/>
  <c r="I21" i="17"/>
  <c r="H21" i="17"/>
  <c r="G21" i="17"/>
  <c r="F21" i="17"/>
  <c r="E20" i="17"/>
  <c r="K19" i="17" s="1"/>
  <c r="E18" i="17"/>
  <c r="K17" i="17" s="1"/>
  <c r="K22" i="16"/>
  <c r="K21" i="16" s="1"/>
  <c r="J22" i="16"/>
  <c r="J21" i="16" s="1"/>
  <c r="I22" i="16"/>
  <c r="I21" i="16" s="1"/>
  <c r="H22" i="16"/>
  <c r="H21" i="16" s="1"/>
  <c r="G22" i="16"/>
  <c r="G21" i="16" s="1"/>
  <c r="F22" i="16"/>
  <c r="F21" i="16" s="1"/>
  <c r="G17" i="17" l="1"/>
  <c r="H17" i="17"/>
  <c r="F17" i="17"/>
  <c r="I17" i="17"/>
  <c r="J17" i="17"/>
  <c r="F19" i="17"/>
  <c r="G19" i="17"/>
  <c r="H19" i="17"/>
  <c r="I19" i="17"/>
  <c r="J19" i="17"/>
  <c r="E20" i="16"/>
  <c r="E18" i="16"/>
  <c r="K17" i="16" s="1"/>
  <c r="K19" i="15"/>
  <c r="J19" i="15"/>
  <c r="I19" i="15"/>
  <c r="H19" i="15"/>
  <c r="G19" i="15"/>
  <c r="F19" i="15"/>
  <c r="K17" i="15"/>
  <c r="J17" i="15"/>
  <c r="I17" i="15"/>
  <c r="H17" i="15"/>
  <c r="G17" i="15"/>
  <c r="F17" i="15"/>
  <c r="K19" i="14"/>
  <c r="J19" i="14"/>
  <c r="I19" i="14"/>
  <c r="H19" i="14"/>
  <c r="G19" i="14"/>
  <c r="F19" i="14"/>
  <c r="K17" i="14"/>
  <c r="J17" i="14"/>
  <c r="I17" i="14"/>
  <c r="H17" i="14"/>
  <c r="G17" i="14"/>
  <c r="F17" i="14"/>
  <c r="I19" i="16" l="1"/>
  <c r="J19" i="16"/>
  <c r="K19" i="16"/>
  <c r="F19" i="16"/>
  <c r="G19" i="16"/>
  <c r="H19" i="16"/>
  <c r="F17" i="16"/>
  <c r="G17" i="16"/>
  <c r="I17" i="16"/>
  <c r="J17" i="16"/>
  <c r="H17" i="16"/>
</calcChain>
</file>

<file path=xl/sharedStrings.xml><?xml version="1.0" encoding="utf-8"?>
<sst xmlns="http://schemas.openxmlformats.org/spreadsheetml/2006/main" count="1102" uniqueCount="723">
  <si>
    <t>・調査地域：首都圏+近畿圏</t>
  </si>
  <si>
    <t>（東京、神奈川、埼玉、千葉、大阪、京都、兵庫、滋賀、奈良、和歌山）</t>
  </si>
  <si>
    <t>・調査対象：満15歳～64歳の男女個人</t>
  </si>
  <si>
    <t xml:space="preserve">　（財団専用モニターパネル） </t>
  </si>
  <si>
    <t>・調査項目：生活全般、消費・情報関連、広告・媒体関連等</t>
  </si>
  <si>
    <t>・調査方法：Webアンケート調査。</t>
  </si>
  <si>
    <t>・回収サンプル数：5124名</t>
  </si>
  <si>
    <t>・調査会社：マイボイスコム（株）</t>
  </si>
  <si>
    <t>■2019年度上期調査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</si>
  <si>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■2019年度下期調査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</si>
  <si>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・実施期間：2019年4月19日（金）～4月25日（木）</t>
    <rPh sb="3" eb="5">
      <t>キカン</t>
    </rPh>
    <phoneticPr fontId="1"/>
  </si>
  <si>
    <t>・実施期間：2020年1月29日（水）～2月4日（木）</t>
    <rPh sb="3" eb="5">
      <t>キカン</t>
    </rPh>
    <rPh sb="17" eb="18">
      <t>スイ</t>
    </rPh>
    <rPh sb="25" eb="26">
      <t>モク</t>
    </rPh>
    <phoneticPr fontId="1"/>
  </si>
  <si>
    <t>・実施期間：2020年4月17日（金）～4月23日（木）</t>
    <rPh sb="3" eb="5">
      <t>キカン</t>
    </rPh>
    <phoneticPr fontId="1"/>
  </si>
  <si>
    <t>■2020年度上期調査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</si>
  <si>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・回収サンプル数：5314名　（うち、過去調査回答者3676名）</t>
    <rPh sb="19" eb="21">
      <t>カコ</t>
    </rPh>
    <rPh sb="21" eb="23">
      <t>チョウサ</t>
    </rPh>
    <rPh sb="23" eb="25">
      <t>カイトウ</t>
    </rPh>
    <rPh sb="25" eb="26">
      <t>シャ</t>
    </rPh>
    <rPh sb="30" eb="31">
      <t>メイ</t>
    </rPh>
    <phoneticPr fontId="1"/>
  </si>
  <si>
    <t>　 不足分を新規サンプルで補填。</t>
    <rPh sb="2" eb="5">
      <t>フソクブン</t>
    </rPh>
    <rPh sb="6" eb="8">
      <t>シンキ</t>
    </rPh>
    <rPh sb="13" eb="15">
      <t>ホテン</t>
    </rPh>
    <phoneticPr fontId="1"/>
  </si>
  <si>
    <t>・回収サンプル数：5230名　（うち、いずれかの過去調査回答者4435名）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</si>
  <si>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※回収サンプルは、2019年上期・下期調査のいずれかの回答者に優先的に依頼。</t>
    <rPh sb="1" eb="3">
      <t>カイシュウ</t>
    </rPh>
    <rPh sb="13" eb="14">
      <t>ネン</t>
    </rPh>
    <rPh sb="14" eb="16">
      <t>カミキ</t>
    </rPh>
    <rPh sb="17" eb="19">
      <t>シモキ</t>
    </rPh>
    <rPh sb="19" eb="21">
      <t>チョウサ</t>
    </rPh>
    <rPh sb="27" eb="29">
      <t>カイトウ</t>
    </rPh>
    <rPh sb="29" eb="30">
      <t>シャ</t>
    </rPh>
    <rPh sb="31" eb="34">
      <t>ユウセンテキ</t>
    </rPh>
    <rPh sb="35" eb="37">
      <t>イライ</t>
    </rPh>
    <phoneticPr fontId="1"/>
  </si>
  <si>
    <t>※回収サンプルは、2019年上期調査の回答者に優先的に依頼。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19" eb="21">
      <t>カイトウ</t>
    </rPh>
    <rPh sb="21" eb="22">
      <t>シャ</t>
    </rPh>
    <rPh sb="23" eb="26">
      <t>ユウセンテキ</t>
    </rPh>
    <rPh sb="27" eb="29">
      <t>イライ</t>
    </rPh>
    <phoneticPr fontId="1"/>
  </si>
  <si>
    <t>※回収サンプルは、2020年上期調査までのいずれかの回答者に優先的に依頼。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</si>
  <si>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・実施期間：2020年12月14日（月）～12月20日（日）</t>
    <rPh sb="3" eb="5">
      <t>キカン</t>
    </rPh>
    <rPh sb="18" eb="19">
      <t>ゲツ</t>
    </rPh>
    <rPh sb="28" eb="29">
      <t>ニチ</t>
    </rPh>
    <phoneticPr fontId="1"/>
  </si>
  <si>
    <t>・回収サンプル数：5305名　（うち、いずれかの過去調査回答者4042名）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</si>
  <si>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■2020年度下期調査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</si>
  <si>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■2021年度上期調査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</si>
  <si>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※回収サンプルは、2020年下期調査までのいずれかの回答者に優先的に依頼。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</si>
  <si>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・実施期間：2021年4月16日（金）～4月22日（木）</t>
    <rPh sb="3" eb="5">
      <t>キカン</t>
    </rPh>
    <rPh sb="17" eb="18">
      <t>キン</t>
    </rPh>
    <rPh sb="26" eb="27">
      <t>モク</t>
    </rPh>
    <phoneticPr fontId="1"/>
  </si>
  <si>
    <t>・回収サンプル数：5208名　（うち、いずれかの過去調査回答者4062名）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</si>
  <si>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実施概要</t>
    <rPh sb="0" eb="4">
      <t>ジッシガイヨウ</t>
    </rPh>
    <phoneticPr fontId="1"/>
  </si>
  <si>
    <t>首都圏+近畿圏</t>
    <phoneticPr fontId="1"/>
  </si>
  <si>
    <t>満15歳～64歳の男女個人</t>
    <phoneticPr fontId="1"/>
  </si>
  <si>
    <t>3.調査方法</t>
  </si>
  <si>
    <t>Webアンケート調査</t>
  </si>
  <si>
    <t>2.調査対象</t>
    <phoneticPr fontId="1"/>
  </si>
  <si>
    <t>1.調査地域</t>
    <phoneticPr fontId="1"/>
  </si>
  <si>
    <t>4.実施期間</t>
  </si>
  <si>
    <t>2021年4月16日（金）～4月22日（木）</t>
    <phoneticPr fontId="1"/>
  </si>
  <si>
    <t>5.回収数</t>
    <phoneticPr fontId="1"/>
  </si>
  <si>
    <t>5208名　（うち、いずれかの過去調査回答者4062名）</t>
    <phoneticPr fontId="1"/>
  </si>
  <si>
    <t>6.回収数の内訳</t>
  </si>
  <si>
    <t>（性・年代別回収数）</t>
  </si>
  <si>
    <t>単位：上段 %／下段 人数</t>
  </si>
  <si>
    <t>計</t>
    <rPh sb="0" eb="1">
      <t>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</si>
  <si>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</si>
  <si>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</si>
  <si>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15-19歳</t>
  </si>
  <si>
    <t>20代</t>
  </si>
  <si>
    <t>30代</t>
  </si>
  <si>
    <t>40代</t>
  </si>
  <si>
    <t>50代</t>
  </si>
  <si>
    <t>60代</t>
  </si>
  <si>
    <t>総務省自治行政局住民制度課資料に基づく</t>
  </si>
  <si>
    <t>住民登録基本台帳人口を元に割付</t>
  </si>
  <si>
    <t>Web調査票</t>
    <rPh sb="3" eb="6">
      <t>チョウサヒョウ</t>
    </rPh>
    <phoneticPr fontId="1"/>
  </si>
  <si>
    <t>2021年度 上期（PDF：1.8MB）</t>
    <rPh sb="7" eb="8">
      <t>ウエ</t>
    </rPh>
    <phoneticPr fontId="1"/>
  </si>
  <si>
    <t>設問内容</t>
    <rPh sb="0" eb="2">
      <t>セツモン</t>
    </rPh>
    <rPh sb="2" eb="4">
      <t>ナイヨウ</t>
    </rPh>
    <phoneticPr fontId="1"/>
  </si>
  <si>
    <t>※は出典元あり</t>
    <phoneticPr fontId="1"/>
  </si>
  <si>
    <t>Q1 性別</t>
  </si>
  <si>
    <t>Q2 年齢FA</t>
  </si>
  <si>
    <t>Q3 居住地</t>
  </si>
  <si>
    <t>Q4 未既婚</t>
  </si>
  <si>
    <t>Q5 職業</t>
  </si>
  <si>
    <t>Q6 世帯構成</t>
  </si>
  <si>
    <t>Q7 世帯＆個人年収</t>
  </si>
  <si>
    <t>Q8 住居形態</t>
  </si>
  <si>
    <t>Q9 スマートフォンの利用</t>
  </si>
  <si>
    <t>Q10 モバイル・スマートフォンのデザイン知覚尺度※</t>
  </si>
  <si>
    <t>Q11 モバイルについてExperience value and Brand equity※</t>
  </si>
  <si>
    <t>Q12 ブランドアドミレーションスコア※</t>
  </si>
  <si>
    <t>Q13 ブランドロイヤリティ性向※</t>
  </si>
  <si>
    <t>Q14 ストア・ロイヤリティ性向※</t>
  </si>
  <si>
    <t>Q15 価格コンシャスネス※</t>
  </si>
  <si>
    <t>Q16 値引き性向※</t>
  </si>
  <si>
    <t>Q17 消費者のイノベーター度合い※</t>
  </si>
  <si>
    <t>Q18 マーケットメイブン度合い※</t>
  </si>
  <si>
    <t>Q19 規範的影響に関する感受性※</t>
  </si>
  <si>
    <t>Q20 品質コンシャスネス※</t>
  </si>
  <si>
    <t>Q21 広告への態度※</t>
  </si>
  <si>
    <t>Q22 衝動購買※</t>
  </si>
  <si>
    <t>Q23 衣の１年間の購入金額</t>
  </si>
  <si>
    <t>Q24 １ヶ月あたりの外食金額</t>
  </si>
  <si>
    <t>Q25 ヒット商品設問（MTM）</t>
  </si>
  <si>
    <t>Q26 時事ニュースの興味関心度</t>
  </si>
  <si>
    <t>Q27 C）購買意識関連：メディア接触※</t>
  </si>
  <si>
    <t>Q28 各メディアの実際の利用時間</t>
  </si>
  <si>
    <t>Q29 各メディアの実際の利用頻度</t>
  </si>
  <si>
    <t>Q30 生活意識関連：経済観：物質主義※</t>
  </si>
  <si>
    <t>Q31 生活意識関連：幸福感：人生満足度※</t>
  </si>
  <si>
    <t>Q32 コスモポリタニズム（オリンピックの開催前後の変化に関心）コスモポタニズム尺度※</t>
  </si>
  <si>
    <t>Q33 C）購買意識関連：認知・・・認知欲求※</t>
  </si>
  <si>
    <t>Q34 C）購買意識関連：購買行動の特徴・・・衝動購買尺度※</t>
  </si>
  <si>
    <t>Q35 C）購買意識関連：広告に対する意識・・・広告懐疑※</t>
  </si>
  <si>
    <t>Q36 情報発信・コミュニケーション実態（MA）</t>
  </si>
  <si>
    <t>Q37 買い物（MA）</t>
  </si>
  <si>
    <t>Q38 消費価値感（MA）</t>
  </si>
  <si>
    <t>Q39 衣（MA）</t>
  </si>
  <si>
    <t>Q40 食（MA）</t>
  </si>
  <si>
    <t>Q41 住（MA）</t>
  </si>
  <si>
    <t>Q42 現実の姿にどちらが近いか※</t>
  </si>
  <si>
    <t>Q43 キャッシュレスの使い方</t>
  </si>
  <si>
    <t>Q44 チャネル利用</t>
  </si>
  <si>
    <t>Q45 利用したことのあるネットスーパー</t>
  </si>
  <si>
    <t>Q46 ネットスーパーで購入したことがある商品</t>
  </si>
  <si>
    <t>Q47 経済心理学の景気観尺度</t>
  </si>
  <si>
    <t>Q48 人間関係</t>
  </si>
  <si>
    <t>Q49 コロナ禍の家族の関係の変化の理由</t>
  </si>
  <si>
    <t>Q50 制御焦点※</t>
  </si>
  <si>
    <t>Q51 ユニークネス消費者の独自性欲求※</t>
  </si>
  <si>
    <t>Q52 ノスタルジア※</t>
  </si>
  <si>
    <t>Q53 他者視点取得※</t>
  </si>
  <si>
    <t>Q54 ヘドニックユーティリタリアン※</t>
  </si>
  <si>
    <t>Q55 日本社会がよくなっているか</t>
  </si>
  <si>
    <t>Q56 自分の人生の満足度</t>
  </si>
  <si>
    <t>Q57 働きたい・生きたい年齢</t>
  </si>
  <si>
    <t>Q58 オリパラ2020の歓迎度</t>
  </si>
  <si>
    <t>Q59 コロナ対策で強制的に行ったことの状況</t>
  </si>
  <si>
    <t>Q60 コロナ対策で強制的に行ったことに対する意識</t>
  </si>
  <si>
    <t>Q61 リモートワークなどの継続意向</t>
  </si>
  <si>
    <t>Q62 コロナ禍で実施した行動で今後も継続したい内容</t>
  </si>
  <si>
    <t>Q63 コロナ禍で実施した行動で今後はやめたい内容</t>
  </si>
  <si>
    <t>Q64 コロナ禍が終息した後に再び行いたい内容</t>
  </si>
  <si>
    <t>Q65 応援消費を行った理由</t>
  </si>
  <si>
    <t>Q66 応援消費をしたくないと感じる理由</t>
  </si>
  <si>
    <t>Q67 普段の生活の変化：（回数）コロナ後</t>
  </si>
  <si>
    <t>Q68 普段の生活の変化：（時間）コロナ後</t>
  </si>
  <si>
    <t>Q69 特別定額給付金の利用内容</t>
  </si>
  <si>
    <t>Q70 普段からの行動（コロナ後）</t>
  </si>
  <si>
    <t>Q71 コロナ対策の行動</t>
  </si>
  <si>
    <t>Q72 コロナで変化した消費行動</t>
  </si>
  <si>
    <t>Q73 コロナ禍による行動変容の有無</t>
  </si>
  <si>
    <t>Q74 コロナに対する不安</t>
  </si>
  <si>
    <t>Q75 コロナ関連の不満</t>
  </si>
  <si>
    <t>Q76 コロナ対策の行動基準</t>
  </si>
  <si>
    <t>Q77 コロナ情報の入手方法</t>
  </si>
  <si>
    <t>Q78 コロナで信用できる情報源</t>
  </si>
  <si>
    <t>Q79 コロナ関連で知りたい情報の内容</t>
  </si>
  <si>
    <t>Q80 コロナ関連で欲しい情報</t>
  </si>
  <si>
    <t>Q81 新型コロナウイルス対策ワクチンの接種意向</t>
  </si>
  <si>
    <t>Q82 新型コロナウイルス対策ワクチンの接種意向の理由</t>
  </si>
  <si>
    <t>Q83 回答デバイス</t>
  </si>
  <si>
    <t>■2021年度下期調査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</si>
  <si>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2021年10月15日（金）～10月21日（木）</t>
    <phoneticPr fontId="1"/>
  </si>
  <si>
    <t>5346名　（うち、いずれかの過去調査回答者4225名）</t>
    <phoneticPr fontId="1"/>
  </si>
  <si>
    <t>2021年度 下期（PDF：9.5MB）</t>
    <rPh sb="7" eb="8">
      <t>シモ</t>
    </rPh>
    <phoneticPr fontId="1"/>
  </si>
  <si>
    <t>Q1　性別</t>
  </si>
  <si>
    <t>Q2　年齢FA</t>
  </si>
  <si>
    <t>Q3　居住地</t>
  </si>
  <si>
    <t>Q4　未既婚</t>
  </si>
  <si>
    <t>Q5　職業</t>
  </si>
  <si>
    <t>Q6　世帯構成</t>
  </si>
  <si>
    <t>Q7　世帯＆個人年収</t>
  </si>
  <si>
    <t>Q8　住居形態</t>
  </si>
  <si>
    <t>Q9　スマートフォンの利用</t>
  </si>
  <si>
    <t>Q10　モバイル・スマートフォンのデザイン知覚尺度※</t>
  </si>
  <si>
    <t>Q11　ブランドロイヤリティ性向※</t>
  </si>
  <si>
    <t>Q12　価格コンシャスネス※</t>
  </si>
  <si>
    <t>Q13　値引き性向※</t>
  </si>
  <si>
    <t>Q14　品質コンシャスネス※</t>
  </si>
  <si>
    <t>Q15　ヒット商品設問（MTM）</t>
  </si>
  <si>
    <t>Q16　時事ニュースの興味関心度</t>
  </si>
  <si>
    <t>Q17　生活意識関連：経済観：物質主義※</t>
  </si>
  <si>
    <t>Q18　生活意識関連：幸福感：人生満足度※</t>
  </si>
  <si>
    <t>Q19　コスモポリタニズム
（オリンピックの開催前後の変化に関心）
コスモポタニズム尺度※</t>
  </si>
  <si>
    <t>Q20　SDGs項目</t>
  </si>
  <si>
    <t>Q21　情報発信・コミュニケーション実態（MA）</t>
  </si>
  <si>
    <t>Q22　買い物（MA）</t>
  </si>
  <si>
    <t>Q23　消費価値感（MA）</t>
  </si>
  <si>
    <t>Q24　キャッシュレスの使い方</t>
  </si>
  <si>
    <t>Q25　経済心理学の
景気観尺度</t>
  </si>
  <si>
    <t>Q26　人間関係</t>
  </si>
  <si>
    <t>Q27　コロナ禍の家族の関係の変化の理由</t>
  </si>
  <si>
    <t>Q28　制御焦点※</t>
  </si>
  <si>
    <t>Q29　ヘドニック
ユーティリタリアン※</t>
  </si>
  <si>
    <t>Q30　ソリッド〜リキッド消費</t>
  </si>
  <si>
    <t>Q31　推し消費尺度</t>
  </si>
  <si>
    <t>Q32　あなたと「広告」の関係</t>
  </si>
  <si>
    <t>Q33　メディアの信頼度</t>
  </si>
  <si>
    <t>Q34　オリパラ2020の評価</t>
  </si>
  <si>
    <t>Q35　オリパラ2020で良かったと思える内容</t>
  </si>
  <si>
    <t>Q36　オリパラ2020の楽しみ方</t>
  </si>
  <si>
    <t>Q37　オリパラ2020での感動有無</t>
  </si>
  <si>
    <t>Q38　オリパラ2020で感動したこと</t>
  </si>
  <si>
    <t>Q39　オリパラ2020開催で良かったと思うこと</t>
  </si>
  <si>
    <t>Q40　感染脆弱意識（PVD）尺度※</t>
  </si>
  <si>
    <t>Q41　新型コロナウイルス対策ワクチンの接種意向</t>
  </si>
  <si>
    <t>Q42　新型コロナウイルス対策ワクチンのブースターショットの接種意向</t>
  </si>
  <si>
    <t>Q43　新型コロナウイルス対策ワクチンのブースターショットの接種意向の理由</t>
  </si>
  <si>
    <t>Q44　インフルエンザワクチンの接種意向</t>
  </si>
  <si>
    <t>Q45　免疫力アップへの意識</t>
  </si>
  <si>
    <t>Q46　コロナ対策で強制的に行ったことの状況</t>
  </si>
  <si>
    <t>Q47　コロナ対策で強制的に行ったことに対する意識</t>
  </si>
  <si>
    <t>Q48　Web会議のずれの有無</t>
  </si>
  <si>
    <t>Q49　リモートワークなどの継続意向</t>
  </si>
  <si>
    <t>Q50　コロナ禍で実施した行動で今後も継続したい内容</t>
  </si>
  <si>
    <t>Q51　コロナ禍で実施した行動で今後はやめたい内容</t>
  </si>
  <si>
    <t>Q52　イベント・旅行等の参加意向</t>
  </si>
  <si>
    <t>Q53　コロナ禍が終息した後に再び行いたい内容</t>
  </si>
  <si>
    <t>Q54　普段の生活の変化：（回数）コロナ後</t>
  </si>
  <si>
    <t>Q55　普段の生活の変化：（時間）コロナ後</t>
  </si>
  <si>
    <t>Q56　普段からの行動（コロナ後）</t>
  </si>
  <si>
    <t>Q57　コロナ対策の行動</t>
  </si>
  <si>
    <t>Q58　コロナで変化した消費行動</t>
  </si>
  <si>
    <t>Q59　コロナ禍による行動変容の有無</t>
  </si>
  <si>
    <t>Q60　コロナに対する不安</t>
  </si>
  <si>
    <t>Q61　コロナストレス尺度</t>
  </si>
  <si>
    <t>Q62　コロナ関連の不満</t>
  </si>
  <si>
    <t>Q63　コロナ対策の行動基準</t>
  </si>
  <si>
    <t>Q64　コロナ情報の入手方法</t>
  </si>
  <si>
    <t>Q65　コロナで信用できる情報源</t>
  </si>
  <si>
    <t>Q66　コロナ関連で知りたい情報の内容</t>
  </si>
  <si>
    <t>Q67　コロナ関連で欲しい情報</t>
  </si>
  <si>
    <t>Q68　回答デバイス</t>
  </si>
  <si>
    <t>■2022年度上期調査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</si>
  <si>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2022年4月15日（金）～4月21日（木）</t>
    <phoneticPr fontId="1"/>
  </si>
  <si>
    <t>※回収サンプルは、2021年下期調査までのいずれかの回答者に優先的に依頼。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</si>
  <si>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5172名　（うち、いずれかの過去調査回答者4013名）</t>
    <phoneticPr fontId="1"/>
  </si>
  <si>
    <t>Q11　モバイルについてExperience value and Brand equity※</t>
  </si>
  <si>
    <t>Q12　ブランドアドミレーションスコア※</t>
  </si>
  <si>
    <t>Q13　ブランドロイヤリティ性向※</t>
  </si>
  <si>
    <t>Q14　ストア・ロイヤリティ性向※</t>
  </si>
  <si>
    <t>Q15　価格コンシャスネス※</t>
  </si>
  <si>
    <t>Q16　値引き性向※</t>
  </si>
  <si>
    <t>Q17　消費者のイノベーター度合い※</t>
  </si>
  <si>
    <t>Q18　マーケットメイブン度合い※</t>
  </si>
  <si>
    <t>Q19　規範的影響に関する感受性※</t>
  </si>
  <si>
    <t>Q20　品質コンシャスネス※</t>
  </si>
  <si>
    <t>Q21　広告への態度※</t>
  </si>
  <si>
    <t>Q22　衝動購買※</t>
  </si>
  <si>
    <t>Q23　衣の１年間の購入金額</t>
  </si>
  <si>
    <t>Q24　１ヶ月あたりの外食金額</t>
  </si>
  <si>
    <t>Q25　ヒット商品設問（MTM）</t>
  </si>
  <si>
    <t>Q26　時事ニュースの興味関心度</t>
  </si>
  <si>
    <t>Q27　C）購買意識関連：メディア接触※</t>
  </si>
  <si>
    <t>Q28　各メディアの実際の利用時間</t>
  </si>
  <si>
    <t>Q29　各メディアの実際の利用頻度</t>
  </si>
  <si>
    <t>Q30　生活意識関連：経済観：物質主義※</t>
  </si>
  <si>
    <t>Q31　生活意識関連：幸福感：人生満足度※</t>
  </si>
  <si>
    <t>Q32　Meaning in life　尺度※</t>
  </si>
  <si>
    <t>Q33　コスモポリタニズム
（オリンピックの開催前後の変化に関心）
コスモポタニズム尺度※</t>
  </si>
  <si>
    <t>Q34　SDGs項目</t>
  </si>
  <si>
    <t>Q35　C）購買意識関連：認知・・・認知欲求※</t>
  </si>
  <si>
    <t>Q36　C）購買意識関連：購買行動の特徴・・・衝動購買尺度※</t>
  </si>
  <si>
    <t>Q37　C）購買意識関連：広告に対する意識・・・広告懐疑※</t>
  </si>
  <si>
    <t>Q38　情報発信・コミュニケーション実態（MA）</t>
  </si>
  <si>
    <t>Q39　買い物（MA）</t>
  </si>
  <si>
    <t>Q40　消費価値感（MA）</t>
  </si>
  <si>
    <t>Q41　衣（MA）</t>
  </si>
  <si>
    <t>Q42　食（MA）</t>
  </si>
  <si>
    <t>Q43　住（MA）</t>
  </si>
  <si>
    <t>Q44　現実の姿にどちらが近いか※</t>
  </si>
  <si>
    <t>Q45　推し消費尺度</t>
  </si>
  <si>
    <t>Q46　キャッシュレスの使い方</t>
  </si>
  <si>
    <t>Q47　チャネル利用</t>
  </si>
  <si>
    <t>Q48　利用したことのあるネットスーパー</t>
  </si>
  <si>
    <t>Q49　ネットスーパーで
購入したことがある商品</t>
  </si>
  <si>
    <t>Q50　経済心理学の
景気観尺度</t>
  </si>
  <si>
    <t>Q51　人間関係</t>
  </si>
  <si>
    <t>Q52　コロナ禍の家族の関係の変化の理由</t>
  </si>
  <si>
    <t>Q53　制御焦点※</t>
  </si>
  <si>
    <t>Q54　ユニークネス
消費者の
独自性欲求※</t>
  </si>
  <si>
    <t>Q55　ノスタルジア※</t>
  </si>
  <si>
    <t>Q56　他者視点取得※</t>
  </si>
  <si>
    <t>Q57　ヘドニック
ユーティリタリアン※</t>
  </si>
  <si>
    <t>Q58　UCLA．孤独感尺度第3版※</t>
  </si>
  <si>
    <t>Q59　自分の人生の満足度</t>
  </si>
  <si>
    <t>Q60　日本社会がよくなっているか</t>
  </si>
  <si>
    <t>Q61　働きたい・生きたい年齢</t>
  </si>
  <si>
    <t>Q62　感染脆弱意識（PVD）尺度※</t>
  </si>
  <si>
    <t>Q63　新型コロナウイルス対策ワクチンの接種状況</t>
  </si>
  <si>
    <t>Q64　免疫力アップへの意識</t>
  </si>
  <si>
    <t>Q65　コロナ対策で強制的に行ったことの状況</t>
  </si>
  <si>
    <t>Q66　コロナ対策で強制的に行ったことに対する意識</t>
  </si>
  <si>
    <t>Q67　コロナ禍による将来への影響</t>
  </si>
  <si>
    <t>Q68　リモートワークなどの継続意向</t>
  </si>
  <si>
    <t>Q69　イベント・旅行等の参加意向</t>
  </si>
  <si>
    <t>Q70　普段の生活の変化：（回数）コロナ後</t>
  </si>
  <si>
    <t>Q71　普段の生活の変化：（時間）コロナ後</t>
  </si>
  <si>
    <t>Q72　普段からの行動（コロナ後）</t>
  </si>
  <si>
    <t>Q73　コロナ対策の行動</t>
  </si>
  <si>
    <t>Q74　コロナで習慣化した消費行動</t>
  </si>
  <si>
    <t>Q75　コロナ禍による行動変容の有無</t>
  </si>
  <si>
    <t>Q76　コロナに対する不安</t>
  </si>
  <si>
    <t>Q77　コロナ関連の不満</t>
  </si>
  <si>
    <t>Q78　コロナ対策の行動基準</t>
  </si>
  <si>
    <t>Q79　コロナ情報の入手方法</t>
  </si>
  <si>
    <t>Q80　コロナで信用できる情報源</t>
  </si>
  <si>
    <t>Q81　コロナ関連で知りたい情報の内容</t>
  </si>
  <si>
    <t>Q82　コロナ関連で欲しい情報</t>
  </si>
  <si>
    <t>Q83　回答デバイス</t>
  </si>
  <si>
    <t>2022年度 上期（PDF：12.4MB）</t>
    <rPh sb="7" eb="8">
      <t>ウエ</t>
    </rPh>
    <phoneticPr fontId="1"/>
  </si>
  <si>
    <t>■2022年度下期調査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</si>
  <si>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2022年10月14日（金）～10月19日（水）</t>
    <rPh sb="22" eb="23">
      <t>スイ</t>
    </rPh>
    <phoneticPr fontId="1"/>
  </si>
  <si>
    <t>※回収サンプルは、2022年上期調査までのいずれかの回答者に優先的に依頼。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</si>
  <si>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5348名　（うち、いずれかの過去調査回答者4419名）</t>
    <phoneticPr fontId="1"/>
  </si>
  <si>
    <t>2022年度 下期（PDF：9.9MB）</t>
    <rPh sb="7" eb="8">
      <t>シモ</t>
    </rPh>
    <phoneticPr fontId="1"/>
  </si>
  <si>
    <t>60-64歳</t>
    <rPh sb="5" eb="6">
      <t>サイ</t>
    </rPh>
    <phoneticPr fontId="1"/>
  </si>
  <si>
    <t>Q10　利用しているスマートフォンのキャリア</t>
  </si>
  <si>
    <t>Q11　モバイル・スマートフォンのデザイン知覚尺度※</t>
  </si>
  <si>
    <t>Q12　ブランドロイヤリティ性向※</t>
  </si>
  <si>
    <t>Q13　価格コンシャスネス※</t>
  </si>
  <si>
    <t>Q14　価格感度※</t>
  </si>
  <si>
    <t>Q15　値引き性向※</t>
  </si>
  <si>
    <t>Q16　品質コンシャスネス※</t>
  </si>
  <si>
    <t>Q17　ヒット商品設問（MTM）</t>
  </si>
  <si>
    <t>Q18　時事ニュースの興味関心度</t>
  </si>
  <si>
    <t>Q19　生活意識関連：経済観：物質主義※</t>
  </si>
  <si>
    <t>Q20　生活意識関連：幸福感：人生満足度※</t>
  </si>
  <si>
    <t>Q21　Meaning in life　尺度※</t>
  </si>
  <si>
    <t>Q26　SDGs項目</t>
  </si>
  <si>
    <t>Q27　情報発信・コミュニケーション実態（MA）</t>
  </si>
  <si>
    <t>Q28　買い物（MA）</t>
  </si>
  <si>
    <t>Q29　消費価値感（MA）</t>
  </si>
  <si>
    <t>Q30　推し消費尺度</t>
  </si>
  <si>
    <t>Q31　キャッシュレスの使い方</t>
  </si>
  <si>
    <t>Q33　人間関係</t>
  </si>
  <si>
    <t>Q34　コロナ禍の家族の関係の変化の理由</t>
  </si>
  <si>
    <t>Q35　制御焦点※</t>
  </si>
  <si>
    <t>Q37　UCLA．孤独感尺度第3版※</t>
  </si>
  <si>
    <t>Q39　あなたと「広告」の関係</t>
  </si>
  <si>
    <t>Q40　メディアの信頼度</t>
  </si>
  <si>
    <t>Q41　感染脆弱意識（PVD）尺度※</t>
  </si>
  <si>
    <t>Q43　免疫力アップへの意識</t>
  </si>
  <si>
    <t>Q44　コロナ対策で強制的に行ったことの状況</t>
  </si>
  <si>
    <t>Q45　コロナ対策で強制的に行ったことに対する意識</t>
  </si>
  <si>
    <t>Q46　コロナ禍による将来への影響</t>
  </si>
  <si>
    <t>Q47　リモートワークなどの継続意向</t>
  </si>
  <si>
    <t>Q48　イベント・旅行等の参加意向</t>
  </si>
  <si>
    <t>Q49　普段の生活の変化：（回数）コロナ後</t>
  </si>
  <si>
    <t>Q50　普段の生活の変化：（時間）コロナ後</t>
  </si>
  <si>
    <t>Q51　普段からの行動（コロナ後）</t>
  </si>
  <si>
    <t>Q52　コロナ感染経験有無</t>
  </si>
  <si>
    <t>Q53　感染した家族</t>
  </si>
  <si>
    <t>Q54　コロナ対策の行動</t>
  </si>
  <si>
    <t>Q55　コロナで習慣化した消費行動</t>
  </si>
  <si>
    <t>Q56　コロナ禍による行動変容の有無</t>
  </si>
  <si>
    <t>Q57　コロナに対する不安</t>
  </si>
  <si>
    <t>Q58　コロナ関連の不満</t>
  </si>
  <si>
    <t>Q59　コロナ対策の行動基準</t>
  </si>
  <si>
    <t>Q60　コロナ情報の入手方法</t>
  </si>
  <si>
    <t>Q61　コロナで信用できる情報源</t>
  </si>
  <si>
    <t>Q62　コロナ関連で知りたい情報の内容</t>
  </si>
  <si>
    <t>Q63　コロナ関連で欲しい情報</t>
  </si>
  <si>
    <t>Q64　回答デバイス</t>
  </si>
  <si>
    <t>Q1　性別</t>
    <phoneticPr fontId="1"/>
  </si>
  <si>
    <t>Q23　人間的価値観（human value）（表形式）※</t>
  </si>
  <si>
    <t>Q24　人間的価値観（human value）（単数回答）※</t>
  </si>
  <si>
    <t>Q25　セルフモニタリング設問※</t>
  </si>
  <si>
    <t>Q38　ソリッド～リキッド消費※</t>
  </si>
  <si>
    <t>Q42　インフルエンザワクチンの接種意向</t>
  </si>
  <si>
    <t>Q22　コスモポリタニズム（オリンピックの開催前後の変化に関心）コスモポタニズム尺度※</t>
    <phoneticPr fontId="1"/>
  </si>
  <si>
    <t>Q32　経済心理学の景気観尺度</t>
    <phoneticPr fontId="1"/>
  </si>
  <si>
    <t>Q36　ヘドニックユーティリタリアン※</t>
    <phoneticPr fontId="1"/>
  </si>
  <si>
    <t>■2023年度上期調査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</si>
  <si>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2023年4月14日（金）～4月20日（木）</t>
    <phoneticPr fontId="1"/>
  </si>
  <si>
    <t>※回収サンプルは、2022年下期調査までのいずれかの回答者に優先的に依頼。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</si>
  <si>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Q12　モバイルについてExperience value and Brand equity※</t>
  </si>
  <si>
    <t>Q13　ブランドアドミレーションスコア※</t>
  </si>
  <si>
    <t>Q14　ブランドロイヤリティ性向※</t>
  </si>
  <si>
    <t>Q15　ストア・ロイヤリティ性向※</t>
  </si>
  <si>
    <t>Q16　価格コンシャスネス※</t>
  </si>
  <si>
    <t>Q17　価格感度※</t>
  </si>
  <si>
    <t>Q18　値引き性向※</t>
  </si>
  <si>
    <t>Q19　消費者のイノベーター度合い※</t>
  </si>
  <si>
    <t>Q20　マーケットメイブン度合い※</t>
  </si>
  <si>
    <t>Q21　規範的影響に関する感受性※</t>
  </si>
  <si>
    <t>Q22　品質コンシャスネス※</t>
  </si>
  <si>
    <t>Q23　広告への態度※</t>
  </si>
  <si>
    <t>Q24　衝動購買※</t>
  </si>
  <si>
    <t>Q25　衣の１年間の購入金額</t>
  </si>
  <si>
    <t>Q26　１ヶ月あたりの外食金額</t>
  </si>
  <si>
    <t>Q27　ヒット商品設問（MTM）</t>
  </si>
  <si>
    <t>Q28　時事ニュースの興味関心度</t>
  </si>
  <si>
    <t>Q29　C）購買意識関連：メディア接触※</t>
  </si>
  <si>
    <t>Q30　各メディアの実際の利用時間</t>
  </si>
  <si>
    <t>Q31　各メディアの実際の利用頻度</t>
  </si>
  <si>
    <t>Q32　生活意識関連：経済観：物質主義※</t>
  </si>
  <si>
    <t>Q33　ミニマリスト消費者尺度</t>
  </si>
  <si>
    <t>Q34　生活意識関連：幸福感：人生満足度※</t>
  </si>
  <si>
    <t>Q35　Meaning in life　尺度※</t>
  </si>
  <si>
    <t>Q36　コスモポリタニズム
（オリンピックの開催前後の変化に関心）
コスモポタニズム尺度※</t>
  </si>
  <si>
    <t>Q37　人間的価値観（human value）（表形式）※</t>
  </si>
  <si>
    <t>Q38　人間的価値観（human value）（単数回答）※</t>
  </si>
  <si>
    <t>Q39　セルフモニタリング設問※</t>
  </si>
  <si>
    <t>Q40　SDGs項目</t>
  </si>
  <si>
    <t>Q41　C）購買意識関連：認知・・・認知欲求※</t>
  </si>
  <si>
    <t>Q42　C）購買意識関連：購買行動の特徴・・・衝動購買尺度※</t>
  </si>
  <si>
    <t>Q43　C）購買意識関連：広告に対する意識・・・広告懐疑※</t>
  </si>
  <si>
    <t>Q44　情報発信・コミュニケーション実態（MA）</t>
  </si>
  <si>
    <t>Q45　買い物（MA）</t>
  </si>
  <si>
    <t>Q46　消費価値感（MA）</t>
  </si>
  <si>
    <t>Q47　衣（MA）</t>
  </si>
  <si>
    <t>Q48　食（MA）</t>
  </si>
  <si>
    <t>Q49　住（MA）</t>
  </si>
  <si>
    <t>Q50　現実の姿にどちらが近いか※</t>
  </si>
  <si>
    <t>Q51　推し消費尺度</t>
  </si>
  <si>
    <t>Q52　キャッシュレスの使い方</t>
  </si>
  <si>
    <t>Q53　チャネル利用</t>
  </si>
  <si>
    <t>Q54　利用したことのあるネットスーパー</t>
  </si>
  <si>
    <t>Q55　ネットスーパーで
購入したことがある商品</t>
  </si>
  <si>
    <t>Q56　ここ数か月の家計の経済状況</t>
  </si>
  <si>
    <t>Q57　経済心理学の
景気観尺度</t>
  </si>
  <si>
    <t>Q58　人間関係</t>
  </si>
  <si>
    <t>Q59　コロナ禍の家族の関係の変化の理由</t>
  </si>
  <si>
    <t>Q60　制御焦点※</t>
  </si>
  <si>
    <t>Q61　ユニークネス
消費者の
独自性欲求※</t>
  </si>
  <si>
    <t>Q62　ノスタルジア※</t>
  </si>
  <si>
    <t>Q63　他者視点取得※</t>
  </si>
  <si>
    <t>Q64　ヘドニック
ユーティリタリアン※</t>
  </si>
  <si>
    <t>Q65　UCLA．孤独感尺度第3版※</t>
  </si>
  <si>
    <t>Q66　自分の人生の満足度</t>
  </si>
  <si>
    <t>Q67　日本社会がよくなっているか</t>
  </si>
  <si>
    <t>Q68　ワークエンゲイジメント尺度</t>
  </si>
  <si>
    <t>Q69　働き方に対する意向</t>
  </si>
  <si>
    <t>Q70　働きたい・生きたい年齢</t>
  </si>
  <si>
    <t>Q71　感染脆弱意識（PVD）尺度※</t>
  </si>
  <si>
    <t>Q72　免疫力アップへの意識</t>
  </si>
  <si>
    <t>Q73　コロナ対策で強制的に行ったことの状況</t>
  </si>
  <si>
    <t>Q74　コロナ対策で強制的に行ったことに対する意識</t>
  </si>
  <si>
    <t>Q75　コロナ禍による将来への影響</t>
  </si>
  <si>
    <t>Q76　リモートワークなどの継続意向</t>
  </si>
  <si>
    <t>Q77　イベント・旅行等の参加意向</t>
  </si>
  <si>
    <t>Q78　普段の生活の変化：（回数）コロナ後</t>
  </si>
  <si>
    <t>Q79　普段の生活の変化：（時間）コロナ後</t>
  </si>
  <si>
    <t>Q80　普段からの行動（コロナ後）</t>
  </si>
  <si>
    <t>Q81　コロナ感染経験有無</t>
  </si>
  <si>
    <t>Q82　感染した家族</t>
  </si>
  <si>
    <t>Q83　コロナ対策の行動</t>
  </si>
  <si>
    <t>Q84　コロナで習慣化した消費行動</t>
  </si>
  <si>
    <t>Q85　コロナ禍による行動変容の有無</t>
  </si>
  <si>
    <t>Q86　コロナに対する不安</t>
  </si>
  <si>
    <t>Q87　コロナ関連の不満</t>
  </si>
  <si>
    <t>Q88　コロナ対策の行動基準</t>
  </si>
  <si>
    <t>Q89　コロナ情報の入手方法</t>
  </si>
  <si>
    <t>Q90　コロナで信用できる情報源</t>
  </si>
  <si>
    <t>Q91　コロナ関連で知りたい情報の内容</t>
  </si>
  <si>
    <t>Q92　コロナ関連で欲しい情報</t>
  </si>
  <si>
    <t>Q93　回答デバイス</t>
  </si>
  <si>
    <t>2023年度 上期（PDF：12.1MB）</t>
    <rPh sb="7" eb="8">
      <t>ウエ</t>
    </rPh>
    <phoneticPr fontId="1"/>
  </si>
  <si>
    <t>5225名　（うち、いずれかの過去調査回答者3994名）</t>
    <phoneticPr fontId="1"/>
  </si>
  <si>
    <t>■2023年度下期調査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</si>
  <si>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2023年10月13日（金）～10月19日（木）</t>
    <phoneticPr fontId="1"/>
  </si>
  <si>
    <t>※回収サンプルは、2023年上期調査までのいずれかの回答者に優先的に依頼。</t>
    <rPh sb="1" eb="3">
      <t>カイシュウ</t>
    </rPh>
    <rPh sb="13" eb="14">
      <t>ネン</t>
    </rPh>
    <rPh sb="14" eb="15">
      <t>ウエ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</si>
  <si>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5364名　（うち、いずれかの過去調査回答者4443名）</t>
    <phoneticPr fontId="1"/>
  </si>
  <si>
    <t>2023年度 下期（PDF：9.2MB）</t>
    <rPh sb="7" eb="8">
      <t>シモ</t>
    </rPh>
    <phoneticPr fontId="1"/>
  </si>
  <si>
    <t>Q20　ミニマリスト消費者尺度※</t>
  </si>
  <si>
    <t>Q21　ソリッド～リキッド消費※</t>
  </si>
  <si>
    <t>Q23　生活意識関連：幸福感：人生満足度※</t>
  </si>
  <si>
    <t>Q24　Meaning in life　尺度※</t>
  </si>
  <si>
    <t>Q25　コスモポリタニズム
（オリンピックの開催前後の変化に関心）
コスモポタニズム尺度※</t>
  </si>
  <si>
    <t>Q26　人間的価値観（human value）（表形式）※</t>
  </si>
  <si>
    <t>Q27　人間的価値観（human value）（単数回答）※</t>
  </si>
  <si>
    <t>Q28　セルフモニタリング設問※</t>
  </si>
  <si>
    <t>Q29　SDGs項目</t>
  </si>
  <si>
    <t>Q30　情報発信・コミュニケーション実態（MA）</t>
  </si>
  <si>
    <t>Q31　買い物（MA）</t>
  </si>
  <si>
    <t>Q32　消費価値感（MA）</t>
  </si>
  <si>
    <t>Q33　推し消費尺度</t>
  </si>
  <si>
    <t>Q34　キャッシュレスの使い方</t>
  </si>
  <si>
    <t>Q35　ここ数か月の家計の経済状況</t>
  </si>
  <si>
    <t>Q36　経済心理学の景気観尺度</t>
  </si>
  <si>
    <t>Q38　人間関係</t>
  </si>
  <si>
    <t>Q39　コロナ禍の家族の関係の変化の理由</t>
  </si>
  <si>
    <t>Q40　制御焦点※</t>
  </si>
  <si>
    <t>Q41　ヘドニック
ユーティリタリアン※</t>
  </si>
  <si>
    <t>Q42　UCLA．孤独感尺度第3版※</t>
  </si>
  <si>
    <t>Q44　ワークエンゲイジメント尺度※</t>
  </si>
  <si>
    <t>Q45　働き方に対する意向</t>
  </si>
  <si>
    <t>Q52　あなたと「広告」の関係</t>
  </si>
  <si>
    <t>Q53　メディアの信頼度</t>
  </si>
  <si>
    <t>Q58　感染脆弱意識（PVD）尺度※</t>
  </si>
  <si>
    <t>Q60　免疫力アップへの意識</t>
  </si>
  <si>
    <t>Q61　コロナ対策で強制的に行ったことの状況</t>
  </si>
  <si>
    <t>Q62　リモートワークなどの継続意向</t>
  </si>
  <si>
    <t>Q63　普段の生活の変化：（回数）コロナ後</t>
  </si>
  <si>
    <t>Q64　普段の生活の変化：（時間）コロナ後</t>
  </si>
  <si>
    <t>Q65　普段からの行動（コロナ後）</t>
  </si>
  <si>
    <t>Q66　コロナ感染経験有無</t>
  </si>
  <si>
    <t>Q67　コロナに対する不安</t>
  </si>
  <si>
    <t>Q68　コロナ関連の不満</t>
  </si>
  <si>
    <t>Q69　コロナ関連で知りたい情報の内容</t>
  </si>
  <si>
    <t>Q70　回答デバイス</t>
  </si>
  <si>
    <t>Q22　消費の流動性尺度※</t>
  </si>
  <si>
    <t>Q37　景気観（物価）の変動</t>
  </si>
  <si>
    <t>Q43　日本語版Ten Item Personality Inventory（TIPI-J）※</t>
  </si>
  <si>
    <t>Q46　サービス・ロボットの利用経験</t>
  </si>
  <si>
    <t>Q47　サービス・ロボットのWarmth/Competence</t>
  </si>
  <si>
    <t>Q48　サービス・ロボットの満足度</t>
  </si>
  <si>
    <t>Q49　サービス・ロボットの使用意向</t>
  </si>
  <si>
    <t>Q50　ChatGPT認知</t>
  </si>
  <si>
    <t>Q51　ChatGPT依存尺度※</t>
  </si>
  <si>
    <t>Q54　大阪万博2025の歓迎度</t>
  </si>
  <si>
    <t>Q55　大阪万博2025に行きたいか</t>
  </si>
  <si>
    <t>Q56　パリオリンピック2024への関心度</t>
  </si>
  <si>
    <t>Q57　パリオリンピック2024の競技への関心</t>
  </si>
  <si>
    <t>Q59　インフルエンザワクチンの接種意向</t>
  </si>
  <si>
    <t>■2024年度上期調査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</si>
  <si>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総務省自治行政局住民制度課資料に基づく</t>
    <phoneticPr fontId="1"/>
  </si>
  <si>
    <t>2024年4月12日（金）～4月18日（木）</t>
    <phoneticPr fontId="1"/>
  </si>
  <si>
    <t>※回収サンプルは、2024年下期調査までのいずれかの回答者に優先的に依頼。</t>
    <rPh sb="1" eb="3">
      <t>カイシュウ</t>
    </rPh>
    <rPh sb="13" eb="14">
      <t>ネン</t>
    </rPh>
    <rPh sb="14" eb="15">
      <t>シモ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</si>
  <si>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その他</t>
    <rPh sb="2" eb="3">
      <t>タ</t>
    </rPh>
    <phoneticPr fontId="1"/>
  </si>
  <si>
    <t>5280名　（うち、いずれかの過去調査回答者4343名）</t>
    <phoneticPr fontId="1"/>
  </si>
  <si>
    <t>2024年度 上期（PDF：11.9MB）</t>
    <rPh sb="7" eb="8">
      <t>ウエ</t>
    </rPh>
    <phoneticPr fontId="1"/>
  </si>
  <si>
    <t>Q10　ブランドアドミレーションスコア※</t>
  </si>
  <si>
    <t>Q12　ストア・ロイヤリティ性向※</t>
  </si>
  <si>
    <t>Q16　消費者のイノベーター度合い※</t>
  </si>
  <si>
    <t>Q17　マーケットメイブン度合い※</t>
  </si>
  <si>
    <t>Q18　規範的影響に関する感受性※</t>
  </si>
  <si>
    <t>Q19　品質コンシャスネス※</t>
  </si>
  <si>
    <t>Q20　広告への態度※</t>
  </si>
  <si>
    <t>Q21　衝動購買※</t>
  </si>
  <si>
    <t>Q22　衣の１年間の購入金額</t>
  </si>
  <si>
    <t>Q23　１ヶ月あたりの外食金額</t>
  </si>
  <si>
    <t>Q24　ヒット商品設問（MTM）</t>
  </si>
  <si>
    <t>Q25　時事ニュースの興味関心度</t>
  </si>
  <si>
    <t>Q26　C）購買意識関連：メディア接触※</t>
  </si>
  <si>
    <t>Q27　各メディアの実際の利用時間</t>
  </si>
  <si>
    <t>Q28　各メディアの実際の利用頻度</t>
  </si>
  <si>
    <t>Q29　各メディアの利用状況</t>
  </si>
  <si>
    <t>Q30S1　サブスクリプションサービスの利用経験</t>
  </si>
  <si>
    <t>Q30S2　サブスクリプションサービスの現在利用</t>
  </si>
  <si>
    <t>Q30S3　シェアリングサービスの利用経験</t>
  </si>
  <si>
    <t>Q31　生活意識関連：経済観：物質主義※</t>
  </si>
  <si>
    <t>Q32　シェアリングに関する尺度</t>
  </si>
  <si>
    <t>Q33　ミニマリスト消費者尺度※</t>
  </si>
  <si>
    <t>Q34　消費の流動性尺度※</t>
  </si>
  <si>
    <t>Q35　生活意識関連：幸福感：人生満足度※</t>
  </si>
  <si>
    <t>Q36　Meaning in life　尺度※</t>
  </si>
  <si>
    <t>Q37　コスモポリタニズム
（オリンピックの開催前後の変化に関心）
コスモポタニズム尺度※</t>
  </si>
  <si>
    <t>Q38　人間的価値観（human value）（表形式）※</t>
  </si>
  <si>
    <t>Q39　人間的価値観（human value）（単数回答）※</t>
  </si>
  <si>
    <t>Q40　セルフモニタリング設問※</t>
  </si>
  <si>
    <t>Q41　underdog尺度</t>
  </si>
  <si>
    <t>Q42　SDGs項目</t>
  </si>
  <si>
    <t>Q43　C）購買意識関連：認知・・・認知欲求※</t>
  </si>
  <si>
    <t>Q44　C）購買意識関連：購買行動の特徴・・・衝動購買尺度※</t>
  </si>
  <si>
    <t>Q45　C）購買意識関連：広告に対する意識・・・広告懐疑※</t>
  </si>
  <si>
    <t>Q46　情報発信・コミュニケーション実態（MA）</t>
  </si>
  <si>
    <t>Q47　買い物（MA）</t>
  </si>
  <si>
    <t>Q48　消費価値感（MA）</t>
  </si>
  <si>
    <t>Q49　衣（MA）</t>
  </si>
  <si>
    <t>Q50　食（MA）</t>
  </si>
  <si>
    <t>Q51　住（MA）</t>
  </si>
  <si>
    <t>Q52　現実の姿にどちらが近いか※</t>
  </si>
  <si>
    <t>Q53　推し消費尺度</t>
  </si>
  <si>
    <t>Q54　キャッシュレスの使い方</t>
  </si>
  <si>
    <t>Q55　健康食品関連の摂取内容</t>
  </si>
  <si>
    <t>Q57　経済心理学の景気観尺度</t>
  </si>
  <si>
    <t>Q58　景気観（物価）の変動</t>
  </si>
  <si>
    <t>Q59　物価上昇に対する生活への影響</t>
  </si>
  <si>
    <t>Q60　今後に備えたお金の使い方</t>
  </si>
  <si>
    <t>Q61　ふるさと納税・寄付等の経験</t>
  </si>
  <si>
    <t>Q62　人間関係</t>
  </si>
  <si>
    <t>Q63　家族の関係の変化の理由</t>
  </si>
  <si>
    <t>Q64　制御焦点※</t>
  </si>
  <si>
    <t>Q65　ユニークネス
消費者の
独自性欲求※</t>
  </si>
  <si>
    <t>Q66　ノスタルジア※</t>
  </si>
  <si>
    <t>Q67　他者視点取得※</t>
  </si>
  <si>
    <t>Q68　ヘドニック
ユーティリタリアン※</t>
  </si>
  <si>
    <t>Q69　UCLA．孤独感尺度第3版※</t>
  </si>
  <si>
    <t>Q70　日本語版Ten Item Personality Inventory（TIPI-J）※</t>
  </si>
  <si>
    <t>Q71　自分の人生の満足度</t>
  </si>
  <si>
    <t>Q72　日本社会がよくなっているか</t>
  </si>
  <si>
    <t>Q73　高齢化・国際化に対する意識</t>
  </si>
  <si>
    <t>Q74　ワークエンゲイジメント尺度※</t>
  </si>
  <si>
    <t>Q75　働き方に対する意向</t>
  </si>
  <si>
    <t>Q76　サービス・ロボットの利用経験</t>
  </si>
  <si>
    <t>Q77　サービス・ロボットのWarmth/Competence</t>
  </si>
  <si>
    <t>Q78　サービス・ロボットの満足度</t>
  </si>
  <si>
    <t>Q79　サービス・ロボットの使用意向</t>
  </si>
  <si>
    <t>Q80　ChatGPT認知</t>
  </si>
  <si>
    <t>Q81　ChatGPT依存尺度※</t>
  </si>
  <si>
    <t>Q82　大阪万博2025の歓迎度</t>
  </si>
  <si>
    <t>Q83　大阪万博2025に行きたいか</t>
  </si>
  <si>
    <t>Q84　パリオリンピック2024への関心度</t>
  </si>
  <si>
    <t>Q85　パリオリンピック2024の競技への関心</t>
  </si>
  <si>
    <t>Q86　普段の生活の変化：（回数）コロナ後</t>
  </si>
  <si>
    <t>Q87　普段の生活の変化：（時間）コロナ後</t>
  </si>
  <si>
    <t>Q88　コロナ前との行動比較</t>
  </si>
  <si>
    <t>Q89　回答デバイス</t>
  </si>
  <si>
    <t>その他を追加した形でよいか、念のため確認</t>
    <rPh sb="2" eb="3">
      <t>タ</t>
    </rPh>
    <rPh sb="4" eb="6">
      <t>ツイカ</t>
    </rPh>
    <rPh sb="8" eb="9">
      <t>カタチ</t>
    </rPh>
    <rPh sb="14" eb="15">
      <t>ネン</t>
    </rPh>
    <rPh sb="18" eb="20">
      <t>カクニン</t>
    </rPh>
    <phoneticPr fontId="1"/>
  </si>
  <si>
    <t>2024年10月11日（金）～10月17日（木）</t>
    <phoneticPr fontId="1"/>
  </si>
  <si>
    <t>※回収サンプルは、2024年上期調査までのいずれかの回答者に優先的に依頼。</t>
    <rPh sb="1" eb="3">
      <t>カイシュウ</t>
    </rPh>
    <rPh sb="13" eb="14">
      <t>ネン</t>
    </rPh>
    <rPh sb="14" eb="15">
      <t>ウエ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</si>
  <si>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2024年度 下期（PDF：9.6MB）</t>
    <rPh sb="7" eb="8">
      <t>シモ</t>
    </rPh>
    <phoneticPr fontId="1"/>
  </si>
  <si>
    <t>Q10　ブランドロイヤリティ性向※</t>
  </si>
  <si>
    <t>Q11　価格コンシャスネス※</t>
  </si>
  <si>
    <t>Q12　価格感度※</t>
  </si>
  <si>
    <t>Q17　各メディアの利用状況</t>
  </si>
  <si>
    <t>Q18S1　サブスクリプションサービスの利用経験</t>
  </si>
  <si>
    <t>Q18S2　サブスクリプションサービスの現在利用</t>
  </si>
  <si>
    <t>Q18S3　シェアリングサービスの利用経験</t>
  </si>
  <si>
    <t>Q20　シェアリングに関する尺度</t>
  </si>
  <si>
    <t>Q21　ミニマリスト消費者尺度※</t>
  </si>
  <si>
    <t>Q22ソリッド～リキッド消費</t>
  </si>
  <si>
    <t>Q23　消費の流動性尺度※</t>
  </si>
  <si>
    <t>Q24　生活意識関連：幸福感：人生満足度※</t>
  </si>
  <si>
    <t>Q25　Meaning in life　尺度※</t>
  </si>
  <si>
    <t>Q26　コスモポリタニズム
（オリンピックの開催前後の変化に関心）
コスモポタニズム尺度※</t>
  </si>
  <si>
    <t>Q27　人間的価値観（human value）（表形式）※</t>
  </si>
  <si>
    <t>Q28　人間的価値観（human value）（単数回答）※</t>
  </si>
  <si>
    <t>Q29　セルフモニタリング設問※</t>
  </si>
  <si>
    <t>Q30　underdog尺度</t>
  </si>
  <si>
    <t>Q31　SDGs項目</t>
  </si>
  <si>
    <t>Q32　情報発信・コミュニケーション実態（MA）</t>
  </si>
  <si>
    <t>Q33　買い物（MA）</t>
  </si>
  <si>
    <t>Q34　消費価値感（MA）</t>
  </si>
  <si>
    <t>Q35　推し消費尺度</t>
  </si>
  <si>
    <t>Q36　キャッシュレスの使い方</t>
  </si>
  <si>
    <t>Q37　健康食品関連の摂取内容</t>
  </si>
  <si>
    <t>Q38　ここ数か月の家計の経済状況</t>
  </si>
  <si>
    <t>Q39　経済心理学の景気観尺度</t>
  </si>
  <si>
    <t>Q40　景気観（物価）の変動</t>
  </si>
  <si>
    <t>Q41　物価上昇に対する生活への影響</t>
  </si>
  <si>
    <t>Q42　今後に備えたお金の使い方</t>
  </si>
  <si>
    <t>Q43　ふるさと納税・寄付等の経験</t>
  </si>
  <si>
    <t>Q44　人間関係</t>
  </si>
  <si>
    <t>Q45　家族の関係の変化の理由</t>
  </si>
  <si>
    <t>Q46　関係流動性尺度※</t>
  </si>
  <si>
    <t>Q47　制御焦点※</t>
  </si>
  <si>
    <t>Q48　ヘドニック
ユーティリタリアン※</t>
  </si>
  <si>
    <t>Q49　UCLA．孤独感尺度第3版※</t>
  </si>
  <si>
    <t>Q50　日本語版Ten Item Personality Inventory（TIPI-J）※</t>
  </si>
  <si>
    <t>Q51　高齢化・国際化に対する意識</t>
  </si>
  <si>
    <t>Q52　ワークエンゲイジメント尺度※</t>
  </si>
  <si>
    <t>Q53　働き方に対する意向</t>
  </si>
  <si>
    <t>Q54　サービス・ロボットの利用経験</t>
  </si>
  <si>
    <t>Q55　サービス・ロボットのWarmth/Competence</t>
  </si>
  <si>
    <t>Q56　サービス・ロボットの満足度</t>
  </si>
  <si>
    <t>Q57　サービス・ロボットの使用意向</t>
  </si>
  <si>
    <t>Q58　ChatGPT認知</t>
  </si>
  <si>
    <t>Q59　ChatGPT依存尺度※</t>
  </si>
  <si>
    <t>Q60　インターネットユーザーの情報プライバシー懸念（IUIPC）：Privacy Concern※</t>
  </si>
  <si>
    <t>Q61あなたと「広告」の関係</t>
  </si>
  <si>
    <t>Q62メディアの信頼度</t>
  </si>
  <si>
    <t>Q63　大阪万博2025の歓迎度</t>
  </si>
  <si>
    <t>Q64　大阪万博2025に行きたいか</t>
  </si>
  <si>
    <t>Q65パリオリンピック2024の評価</t>
  </si>
  <si>
    <t>Q66　パリオリンピック2024の競技への関心</t>
  </si>
  <si>
    <t>Q67パリオリンピック2024での感動有無</t>
  </si>
  <si>
    <t>Q68パリオリンピック2024で感動したこと</t>
  </si>
  <si>
    <t>Q69インフルエンザワクチンの接種意向</t>
  </si>
  <si>
    <t>Q72　コロナ前との行動比較</t>
  </si>
  <si>
    <t>Q73　回答デバイス</t>
  </si>
  <si>
    <r>
      <t>5383名　（うち、いずれかの過去調査回答者</t>
    </r>
    <r>
      <rPr>
        <sz val="11"/>
        <color theme="1"/>
        <rFont val="Meiryo UI"/>
        <family val="3"/>
        <charset val="128"/>
      </rPr>
      <t>4341名）</t>
    </r>
    <phoneticPr fontId="1"/>
  </si>
  <si>
    <t>その他・答えたくない</t>
    <rPh sb="2" eb="3">
      <t>タ</t>
    </rPh>
    <rPh sb="4" eb="5">
      <t>コタ</t>
    </rPh>
    <phoneticPr fontId="1"/>
  </si>
  <si>
    <t>その他・答えたくないを追加した形でよいか、念のため確認</t>
    <rPh sb="2" eb="3">
      <t>タ</t>
    </rPh>
    <rPh sb="4" eb="5">
      <t>コタ</t>
    </rPh>
    <rPh sb="11" eb="13">
      <t>ツイカ</t>
    </rPh>
    <rPh sb="15" eb="16">
      <t>カタチ</t>
    </rPh>
    <rPh sb="21" eb="22">
      <t>ネン</t>
    </rPh>
    <rPh sb="25" eb="27">
      <t>カクニン</t>
    </rPh>
    <phoneticPr fontId="1"/>
  </si>
  <si>
    <t>■2024年度下期調査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</si>
  <si>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■2025年度上期調査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</si>
  <si>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2025年4月11日（金）～4月17日（木）</t>
    <phoneticPr fontId="1"/>
  </si>
  <si>
    <t>2025年度 上期（PDF：13.5MB）</t>
    <rPh sb="7" eb="8">
      <t>ウエ</t>
    </rPh>
    <phoneticPr fontId="1"/>
  </si>
  <si>
    <r>
      <t>5261名　（うち、いずれかの過去調査回答者3669</t>
    </r>
    <r>
      <rPr>
        <sz val="11"/>
        <color theme="1"/>
        <rFont val="Meiryo UI"/>
        <family val="3"/>
        <charset val="128"/>
      </rPr>
      <t>名）</t>
    </r>
    <phoneticPr fontId="1"/>
  </si>
  <si>
    <t>Q8　金融資産の保有状況</t>
  </si>
  <si>
    <t>Q9　住居形態</t>
  </si>
  <si>
    <t>Q10　スマートフォンの利用</t>
  </si>
  <si>
    <t>Q11　ブランドアドミレーションスコア※</t>
  </si>
  <si>
    <t>Q13　ストア・ロイヤリティ性向※</t>
  </si>
  <si>
    <t>Q14　価格コンシャスネス※</t>
  </si>
  <si>
    <t>Q15　価格感度※</t>
  </si>
  <si>
    <t>Q30　各メディアの利用状況</t>
  </si>
  <si>
    <t>Q31S1　サブスクリプションサービスの利用経験</t>
  </si>
  <si>
    <t>Q31S2　サブスクリプションサービスの現在利用</t>
  </si>
  <si>
    <t>Q31S3　シェアリングサービスの利用経験</t>
  </si>
  <si>
    <t>Q33　シェアリングに関する尺度</t>
  </si>
  <si>
    <t>Q34　ミニマリスト消費者尺度※</t>
  </si>
  <si>
    <t>Q35　ソリッド～リキッド消費※</t>
  </si>
  <si>
    <t>Q36　消費の流動性尺度※</t>
  </si>
  <si>
    <t>Q37　生活意識関連：幸福感：人生満足度※</t>
  </si>
  <si>
    <t>Q38　Meaning in life　尺度※</t>
  </si>
  <si>
    <t>Q39　コスモポリタニズム
（オリンピックの開催前後の変化に関心）
コスモポタニズム尺度※</t>
  </si>
  <si>
    <t>Q40　人間的価値観（human value）（表形式）※</t>
  </si>
  <si>
    <t>Q41　人間的価値観（human value）（単数回答）※</t>
  </si>
  <si>
    <t>Q42　セルフモニタリング設問※</t>
  </si>
  <si>
    <t>Q43　underdog尺度</t>
  </si>
  <si>
    <t>Q44　SDGs項目</t>
  </si>
  <si>
    <t>Q45　C）購買意識関連：認知・・・認知欲求※</t>
  </si>
  <si>
    <t>Q46　C）購買意識関連：購買行動の特徴・・・衝動購買尺度※</t>
  </si>
  <si>
    <t>Q47　C）購買意識関連：広告に対する意識・・・広告懐疑※</t>
  </si>
  <si>
    <t>Q48　情報発信・コミュニケーション実態（MA）</t>
  </si>
  <si>
    <t>Q49　Green Skepticism※</t>
  </si>
  <si>
    <t>Q50　買い物（MA）</t>
  </si>
  <si>
    <t>Q51　消費価値感（MA）</t>
  </si>
  <si>
    <t>Q52　Green consumer尺度※</t>
  </si>
  <si>
    <t>Q53　衣（MA）</t>
  </si>
  <si>
    <t>Q54　食（MA）</t>
  </si>
  <si>
    <t>Q55　住（MA）</t>
  </si>
  <si>
    <t>Q56　現実の姿にどちらが近いか※</t>
  </si>
  <si>
    <t>Q57　推し消費尺度</t>
  </si>
  <si>
    <t>Q58　キャッシュレスの使い方</t>
  </si>
  <si>
    <t>Q59　健康食品関連の摂取内容</t>
  </si>
  <si>
    <t>Q60　ここ数か月の家計の経済状況</t>
  </si>
  <si>
    <t>Q61　経済心理学の景気観尺度</t>
  </si>
  <si>
    <t>Q62　景気観（物価）の変動</t>
  </si>
  <si>
    <t>Q63　物価上昇に対する生活への影響</t>
  </si>
  <si>
    <t>Q64　今後に備えたお金の使い方</t>
  </si>
  <si>
    <t>Q65　ふるさと納税・寄付等の経験</t>
  </si>
  <si>
    <t>Q66　人間関係</t>
  </si>
  <si>
    <t>Q67　家族の関係の変化の理由</t>
  </si>
  <si>
    <t>Q68　関係流動性尺度※</t>
  </si>
  <si>
    <t>Q69　制御焦点※</t>
  </si>
  <si>
    <t>Q70　ユニークネス
消費者の
独自性欲求※</t>
  </si>
  <si>
    <t>Q71　ノスタルジア※</t>
  </si>
  <si>
    <t>Q72　他者視点取得※</t>
  </si>
  <si>
    <t>Q73　ヘドニック
ユーティリタリアン※</t>
  </si>
  <si>
    <t>Q74　UCLA．孤独感尺度第3版※</t>
  </si>
  <si>
    <t>Q75　日本語版Ten Item Personality Inventory（TIPI-J）※</t>
  </si>
  <si>
    <t>Q76　自分の人生の満足度</t>
  </si>
  <si>
    <t>Q77　日本社会がよくなっているか</t>
  </si>
  <si>
    <t>Q78　高齢化・国際化に対する意識</t>
  </si>
  <si>
    <t>Q79　ワークエンゲイジメント尺度※</t>
  </si>
  <si>
    <t>Q80　働き方に対する意向</t>
  </si>
  <si>
    <t>Q81　Effectuation&amp;Causationの尺度※</t>
  </si>
  <si>
    <t>Q82　サービス・ロボットの利用経験</t>
  </si>
  <si>
    <t>Q83　サービス・ロボットのWarmth/Competence</t>
  </si>
  <si>
    <t>Q84　サービス・ロボットの満足度</t>
  </si>
  <si>
    <t>Q85　サービス・ロボットの使用意向</t>
  </si>
  <si>
    <t>Q86　生成AI認知</t>
  </si>
  <si>
    <t>Q87　生成AI依存尺度※</t>
  </si>
  <si>
    <t>Q88　AI関連尺度※</t>
  </si>
  <si>
    <t>Q89　インターネットユーザーの情報プライバシー懸念（IUIPC）：Privacy Concern※</t>
  </si>
  <si>
    <t>Q90大阪万博2025の歓迎度</t>
  </si>
  <si>
    <t>Q91大阪万博2025に行きたいか</t>
  </si>
  <si>
    <t>Q92普段の生活の変化：（回数）コロナ後</t>
  </si>
  <si>
    <t>Q93普段の生活の変化：（時間）コロナ後</t>
  </si>
  <si>
    <t>Q94コロナ前との行動比較</t>
  </si>
  <si>
    <t>Q95回答デバイス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</si>
</sst>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4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76" fontId="2" fillId="0" borderId="0" xfId="0" applyNumberFormat="1" applyFo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B05F4-0310-417D-9937-0A5BC7DF3DD4}">
  <dimension ref="A2:S126"/>
  <sheetViews>
    <sheetView tabSelected="1" zoomScale="80" zoomScaleNormal="80" workbookViewId="0">
      <selection activeCell="C15" sqref="C15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645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646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30" t="s">
        <v>648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497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7.09</v>
      </c>
      <c r="G15" s="27">
        <v>17.809999999999999</v>
      </c>
      <c r="H15" s="27">
        <v>18.875</v>
      </c>
      <c r="I15" s="27">
        <v>23.018000000000001</v>
      </c>
      <c r="J15" s="27">
        <v>23.76</v>
      </c>
      <c r="K15" s="27">
        <v>9.4469999999999992</v>
      </c>
      <c r="L15" s="14"/>
      <c r="O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5261</v>
      </c>
      <c r="F16" s="8">
        <v>373</v>
      </c>
      <c r="G16" s="8">
        <v>937</v>
      </c>
      <c r="H16" s="8">
        <v>993</v>
      </c>
      <c r="I16" s="8">
        <v>1211</v>
      </c>
      <c r="J16" s="8">
        <v>1250</v>
      </c>
      <c r="K16" s="8">
        <v>497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7.268639940052454</v>
      </c>
      <c r="G17" s="27">
        <f t="shared" ref="G17:K17" si="0">G18/$E$18*100</f>
        <v>17.684526039715248</v>
      </c>
      <c r="H17" s="27">
        <f t="shared" si="0"/>
        <v>18.80854252529037</v>
      </c>
      <c r="I17" s="27">
        <f t="shared" si="0"/>
        <v>23.004870738104159</v>
      </c>
      <c r="J17" s="27">
        <f t="shared" si="0"/>
        <v>23.791682278006743</v>
      </c>
      <c r="K17" s="27">
        <f t="shared" si="0"/>
        <v>9.4417384788310237</v>
      </c>
      <c r="L17" s="14"/>
    </row>
    <row r="18" spans="1:12" ht="24" customHeight="1" x14ac:dyDescent="0.15">
      <c r="B18" s="10"/>
      <c r="C18" s="21"/>
      <c r="D18" s="8"/>
      <c r="E18" s="8">
        <f>SUM(F18:K18)</f>
        <v>2669</v>
      </c>
      <c r="F18" s="8">
        <v>194</v>
      </c>
      <c r="G18" s="8">
        <v>472</v>
      </c>
      <c r="H18" s="8">
        <v>502</v>
      </c>
      <c r="I18" s="8">
        <v>614</v>
      </c>
      <c r="J18" s="8">
        <v>635</v>
      </c>
      <c r="K18" s="8">
        <v>252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6.6511085180863478</v>
      </c>
      <c r="G19" s="27">
        <f t="shared" ref="G19:K19" si="1">G20/$E$20*100</f>
        <v>17.891870867366784</v>
      </c>
      <c r="H19" s="27">
        <f t="shared" si="1"/>
        <v>18.942045896538311</v>
      </c>
      <c r="I19" s="27">
        <f t="shared" si="1"/>
        <v>23.142746013224428</v>
      </c>
      <c r="J19" s="27">
        <f t="shared" si="1"/>
        <v>23.881758070789576</v>
      </c>
      <c r="K19" s="27">
        <f t="shared" si="1"/>
        <v>9.4904706339945548</v>
      </c>
      <c r="L19" s="14"/>
    </row>
    <row r="20" spans="1:12" ht="24" customHeight="1" x14ac:dyDescent="0.15">
      <c r="B20" s="10"/>
      <c r="C20" s="21"/>
      <c r="D20" s="8"/>
      <c r="E20" s="8">
        <f>SUM(F20:K20)</f>
        <v>2571</v>
      </c>
      <c r="F20" s="8">
        <v>171</v>
      </c>
      <c r="G20" s="8">
        <v>460</v>
      </c>
      <c r="H20" s="8">
        <v>487</v>
      </c>
      <c r="I20" s="8">
        <v>595</v>
      </c>
      <c r="J20" s="8">
        <v>614</v>
      </c>
      <c r="K20" s="8">
        <v>244</v>
      </c>
      <c r="L20" s="14"/>
    </row>
    <row r="21" spans="1:12" ht="24" customHeight="1" x14ac:dyDescent="0.15">
      <c r="B21" s="10"/>
      <c r="C21" s="21"/>
      <c r="D21" s="22" t="s">
        <v>642</v>
      </c>
      <c r="E21" s="27">
        <v>100</v>
      </c>
      <c r="F21" s="27">
        <f>F22/$E$22*100</f>
        <v>38.095238095238095</v>
      </c>
      <c r="G21" s="27">
        <f t="shared" ref="G21:K21" si="2">G22/$E$22*100</f>
        <v>23.809523809523807</v>
      </c>
      <c r="H21" s="27">
        <f t="shared" si="2"/>
        <v>19.047619047619047</v>
      </c>
      <c r="I21" s="27">
        <f t="shared" si="2"/>
        <v>9.5238095238095237</v>
      </c>
      <c r="J21" s="27">
        <f t="shared" si="2"/>
        <v>4.7619047619047619</v>
      </c>
      <c r="K21" s="27">
        <f t="shared" si="2"/>
        <v>4.7619047619047619</v>
      </c>
      <c r="L21" s="14"/>
    </row>
    <row r="22" spans="1:12" ht="24" customHeight="1" x14ac:dyDescent="0.15">
      <c r="B22" s="10"/>
      <c r="C22" s="21"/>
      <c r="D22" s="8"/>
      <c r="E22" s="8">
        <f>SUM(F22:K22)</f>
        <v>21</v>
      </c>
      <c r="F22" s="8">
        <v>8</v>
      </c>
      <c r="G22" s="8">
        <v>5</v>
      </c>
      <c r="H22" s="8">
        <v>4</v>
      </c>
      <c r="I22" s="8">
        <v>2</v>
      </c>
      <c r="J22" s="8">
        <v>1</v>
      </c>
      <c r="K22" s="8">
        <v>1</v>
      </c>
      <c r="L22" s="14"/>
    </row>
    <row r="23" spans="1:12" ht="24" customHeight="1" x14ac:dyDescent="0.15">
      <c r="B23" s="10"/>
      <c r="C23" s="21"/>
      <c r="K23" s="22" t="s">
        <v>495</v>
      </c>
      <c r="L23" s="23"/>
    </row>
    <row r="24" spans="1:12" ht="24" customHeight="1" thickBot="1" x14ac:dyDescent="0.2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2" ht="24" customHeight="1" thickBot="1" x14ac:dyDescent="0.2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thickBot="1" x14ac:dyDescent="0.2">
      <c r="A26" s="3"/>
      <c r="B26" s="31" t="s">
        <v>647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2" ht="24" customHeight="1" thickBot="1" x14ac:dyDescent="0.2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2" ht="24" customHeight="1" x14ac:dyDescent="0.15">
      <c r="B28" s="29" t="s">
        <v>143</v>
      </c>
      <c r="L28" s="23" t="s">
        <v>55</v>
      </c>
    </row>
    <row r="29" spans="1:12" ht="24" customHeight="1" x14ac:dyDescent="0.15">
      <c r="B29" s="29" t="s">
        <v>144</v>
      </c>
      <c r="L29" s="14"/>
    </row>
    <row r="30" spans="1:12" ht="24" customHeight="1" x14ac:dyDescent="0.15">
      <c r="B30" s="29" t="s">
        <v>145</v>
      </c>
      <c r="L30" s="14"/>
    </row>
    <row r="31" spans="1:12" ht="24" customHeight="1" x14ac:dyDescent="0.15">
      <c r="B31" s="29" t="s">
        <v>146</v>
      </c>
      <c r="L31" s="14"/>
    </row>
    <row r="32" spans="1:12" ht="24" customHeight="1" x14ac:dyDescent="0.15">
      <c r="B32" s="29" t="s">
        <v>147</v>
      </c>
      <c r="L32" s="14"/>
    </row>
    <row r="33" spans="2:12" ht="24" customHeight="1" x14ac:dyDescent="0.15">
      <c r="B33" s="29" t="s">
        <v>148</v>
      </c>
      <c r="L33" s="14"/>
    </row>
    <row r="34" spans="2:12" ht="24" customHeight="1" x14ac:dyDescent="0.15">
      <c r="B34" s="29" t="s">
        <v>149</v>
      </c>
      <c r="L34" s="14"/>
    </row>
    <row r="35" spans="2:12" ht="24" customHeight="1" x14ac:dyDescent="0.15">
      <c r="B35" s="29" t="s">
        <v>649</v>
      </c>
      <c r="L35" s="14"/>
    </row>
    <row r="36" spans="2:12" ht="24" customHeight="1" x14ac:dyDescent="0.15">
      <c r="B36" s="21" t="s">
        <v>650</v>
      </c>
      <c r="L36" s="14"/>
    </row>
    <row r="37" spans="2:12" ht="24" customHeight="1" x14ac:dyDescent="0.15">
      <c r="B37" s="21" t="s">
        <v>651</v>
      </c>
      <c r="L37" s="14"/>
    </row>
    <row r="38" spans="2:12" ht="24" customHeight="1" x14ac:dyDescent="0.15">
      <c r="B38" s="21" t="s">
        <v>652</v>
      </c>
      <c r="L38" s="14"/>
    </row>
    <row r="39" spans="2:12" ht="24" customHeight="1" x14ac:dyDescent="0.15">
      <c r="B39" s="21" t="s">
        <v>297</v>
      </c>
      <c r="L39" s="14"/>
    </row>
    <row r="40" spans="2:12" ht="24" customHeight="1" x14ac:dyDescent="0.15">
      <c r="B40" s="21" t="s">
        <v>653</v>
      </c>
      <c r="L40" s="14"/>
    </row>
    <row r="41" spans="2:12" ht="24" customHeight="1" x14ac:dyDescent="0.15">
      <c r="B41" s="21" t="s">
        <v>654</v>
      </c>
      <c r="L41" s="14"/>
    </row>
    <row r="42" spans="2:12" ht="24" customHeight="1" x14ac:dyDescent="0.15">
      <c r="B42" s="21" t="s">
        <v>655</v>
      </c>
      <c r="L42" s="14"/>
    </row>
    <row r="43" spans="2:12" ht="24" customHeight="1" x14ac:dyDescent="0.15">
      <c r="B43" s="21" t="s">
        <v>220</v>
      </c>
      <c r="L43" s="14"/>
    </row>
    <row r="44" spans="2:12" ht="24" customHeight="1" x14ac:dyDescent="0.15">
      <c r="B44" s="21" t="s">
        <v>221</v>
      </c>
      <c r="L44" s="14"/>
    </row>
    <row r="45" spans="2:12" ht="24" customHeight="1" x14ac:dyDescent="0.15">
      <c r="B45" s="21" t="s">
        <v>222</v>
      </c>
      <c r="L45" s="14"/>
    </row>
    <row r="46" spans="2:12" ht="24" customHeight="1" x14ac:dyDescent="0.15">
      <c r="B46" s="21" t="s">
        <v>223</v>
      </c>
      <c r="L46" s="14"/>
    </row>
    <row r="47" spans="2:12" ht="24" customHeight="1" x14ac:dyDescent="0.15">
      <c r="B47" s="21" t="s">
        <v>224</v>
      </c>
      <c r="L47" s="14"/>
    </row>
    <row r="48" spans="2:12" ht="24" customHeight="1" x14ac:dyDescent="0.15">
      <c r="B48" s="21" t="s">
        <v>225</v>
      </c>
      <c r="L48" s="14"/>
    </row>
    <row r="49" spans="2:12" ht="24" customHeight="1" x14ac:dyDescent="0.15">
      <c r="B49" s="29" t="s">
        <v>226</v>
      </c>
      <c r="L49" s="14"/>
    </row>
    <row r="50" spans="2:12" ht="24" customHeight="1" x14ac:dyDescent="0.15">
      <c r="B50" s="29" t="s">
        <v>227</v>
      </c>
      <c r="L50" s="14"/>
    </row>
    <row r="51" spans="2:12" ht="24" customHeight="1" x14ac:dyDescent="0.15">
      <c r="B51" s="29" t="s">
        <v>228</v>
      </c>
      <c r="L51" s="14"/>
    </row>
    <row r="52" spans="2:12" ht="24" customHeight="1" x14ac:dyDescent="0.15">
      <c r="B52" s="29" t="s">
        <v>229</v>
      </c>
      <c r="L52" s="14"/>
    </row>
    <row r="53" spans="2:12" ht="24" customHeight="1" x14ac:dyDescent="0.15">
      <c r="B53" s="29" t="s">
        <v>230</v>
      </c>
      <c r="L53" s="14"/>
    </row>
    <row r="54" spans="2:12" ht="24" customHeight="1" x14ac:dyDescent="0.15">
      <c r="B54" s="29" t="s">
        <v>231</v>
      </c>
      <c r="L54" s="14"/>
    </row>
    <row r="55" spans="2:12" ht="24" customHeight="1" x14ac:dyDescent="0.15">
      <c r="B55" s="21" t="s">
        <v>232</v>
      </c>
      <c r="L55" s="14"/>
    </row>
    <row r="56" spans="2:12" ht="24" customHeight="1" x14ac:dyDescent="0.15">
      <c r="B56" s="21" t="s">
        <v>233</v>
      </c>
      <c r="L56" s="14"/>
    </row>
    <row r="57" spans="2:12" ht="24" customHeight="1" x14ac:dyDescent="0.15">
      <c r="B57" s="21" t="s">
        <v>656</v>
      </c>
      <c r="L57" s="14"/>
    </row>
    <row r="58" spans="2:12" ht="24" customHeight="1" x14ac:dyDescent="0.15">
      <c r="B58" s="21" t="s">
        <v>657</v>
      </c>
      <c r="L58" s="14"/>
    </row>
    <row r="59" spans="2:12" ht="24" customHeight="1" x14ac:dyDescent="0.15">
      <c r="B59" s="21" t="s">
        <v>658</v>
      </c>
      <c r="L59" s="14"/>
    </row>
    <row r="60" spans="2:12" ht="24" customHeight="1" x14ac:dyDescent="0.15">
      <c r="B60" s="21" t="s">
        <v>659</v>
      </c>
      <c r="L60" s="14"/>
    </row>
    <row r="61" spans="2:12" ht="24" customHeight="1" x14ac:dyDescent="0.15">
      <c r="B61" s="21" t="s">
        <v>374</v>
      </c>
      <c r="L61" s="14"/>
    </row>
    <row r="62" spans="2:12" ht="24" customHeight="1" x14ac:dyDescent="0.15">
      <c r="B62" s="21" t="s">
        <v>660</v>
      </c>
      <c r="L62" s="14"/>
    </row>
    <row r="63" spans="2:12" ht="24" customHeight="1" x14ac:dyDescent="0.15">
      <c r="B63" s="21" t="s">
        <v>661</v>
      </c>
      <c r="L63" s="14"/>
    </row>
    <row r="64" spans="2:12" ht="24" customHeight="1" x14ac:dyDescent="0.15">
      <c r="B64" s="21" t="s">
        <v>662</v>
      </c>
      <c r="L64" s="14"/>
    </row>
    <row r="65" spans="2:12" ht="24" customHeight="1" x14ac:dyDescent="0.15">
      <c r="B65" s="21" t="s">
        <v>663</v>
      </c>
      <c r="L65" s="14"/>
    </row>
    <row r="66" spans="2:12" ht="24" customHeight="1" x14ac:dyDescent="0.15">
      <c r="B66" s="21" t="s">
        <v>664</v>
      </c>
      <c r="L66" s="14"/>
    </row>
    <row r="67" spans="2:12" ht="24" customHeight="1" x14ac:dyDescent="0.15">
      <c r="B67" s="21" t="s">
        <v>665</v>
      </c>
      <c r="L67" s="14"/>
    </row>
    <row r="68" spans="2:12" ht="24" customHeight="1" x14ac:dyDescent="0.15">
      <c r="B68" s="21" t="s">
        <v>666</v>
      </c>
      <c r="L68" s="14"/>
    </row>
    <row r="69" spans="2:12" ht="24" customHeight="1" x14ac:dyDescent="0.15">
      <c r="B69" s="21" t="s">
        <v>667</v>
      </c>
      <c r="L69" s="14"/>
    </row>
    <row r="70" spans="2:12" ht="24" customHeight="1" x14ac:dyDescent="0.15">
      <c r="B70" s="21" t="s">
        <v>668</v>
      </c>
      <c r="L70" s="14"/>
    </row>
    <row r="71" spans="2:12" ht="24" customHeight="1" x14ac:dyDescent="0.15">
      <c r="B71" s="21" t="s">
        <v>669</v>
      </c>
      <c r="L71" s="14"/>
    </row>
    <row r="72" spans="2:12" ht="24" customHeight="1" x14ac:dyDescent="0.15">
      <c r="B72" s="21" t="s">
        <v>670</v>
      </c>
      <c r="L72" s="14"/>
    </row>
    <row r="73" spans="2:12" ht="24" customHeight="1" x14ac:dyDescent="0.15">
      <c r="B73" s="21" t="s">
        <v>671</v>
      </c>
      <c r="L73" s="14"/>
    </row>
    <row r="74" spans="2:12" ht="24" customHeight="1" x14ac:dyDescent="0.15">
      <c r="B74" s="21" t="s">
        <v>672</v>
      </c>
      <c r="L74" s="14"/>
    </row>
    <row r="75" spans="2:12" ht="24" customHeight="1" x14ac:dyDescent="0.15">
      <c r="B75" s="21" t="s">
        <v>673</v>
      </c>
      <c r="L75" s="14"/>
    </row>
    <row r="76" spans="2:12" ht="24" customHeight="1" x14ac:dyDescent="0.15">
      <c r="B76" s="21" t="s">
        <v>674</v>
      </c>
      <c r="L76" s="14"/>
    </row>
    <row r="77" spans="2:12" ht="24" customHeight="1" x14ac:dyDescent="0.15">
      <c r="B77" s="21" t="s">
        <v>675</v>
      </c>
      <c r="L77" s="14"/>
    </row>
    <row r="78" spans="2:12" ht="24" customHeight="1" x14ac:dyDescent="0.15">
      <c r="B78" s="21" t="s">
        <v>676</v>
      </c>
      <c r="L78" s="14"/>
    </row>
    <row r="79" spans="2:12" ht="24" customHeight="1" x14ac:dyDescent="0.15">
      <c r="B79" s="21" t="s">
        <v>677</v>
      </c>
      <c r="L79" s="14"/>
    </row>
    <row r="80" spans="2:12" ht="24" customHeight="1" x14ac:dyDescent="0.15">
      <c r="B80" s="21" t="s">
        <v>678</v>
      </c>
      <c r="L80" s="14"/>
    </row>
    <row r="81" spans="2:12" ht="24" customHeight="1" x14ac:dyDescent="0.15">
      <c r="B81" s="21" t="s">
        <v>679</v>
      </c>
      <c r="L81" s="14"/>
    </row>
    <row r="82" spans="2:12" ht="24" customHeight="1" x14ac:dyDescent="0.15">
      <c r="B82" s="21" t="s">
        <v>680</v>
      </c>
      <c r="L82" s="14"/>
    </row>
    <row r="83" spans="2:12" ht="24" customHeight="1" x14ac:dyDescent="0.15">
      <c r="B83" s="29" t="s">
        <v>681</v>
      </c>
      <c r="L83" s="14"/>
    </row>
    <row r="84" spans="2:12" ht="24" customHeight="1" x14ac:dyDescent="0.15">
      <c r="B84" s="29" t="s">
        <v>682</v>
      </c>
      <c r="L84" s="14"/>
    </row>
    <row r="85" spans="2:12" ht="24" customHeight="1" x14ac:dyDescent="0.15">
      <c r="B85" s="29" t="s">
        <v>683</v>
      </c>
      <c r="L85" s="14"/>
    </row>
    <row r="86" spans="2:12" ht="24" customHeight="1" x14ac:dyDescent="0.15">
      <c r="B86" s="29" t="s">
        <v>684</v>
      </c>
      <c r="L86" s="14"/>
    </row>
    <row r="87" spans="2:12" ht="24" customHeight="1" x14ac:dyDescent="0.15">
      <c r="B87" s="29" t="s">
        <v>685</v>
      </c>
      <c r="L87" s="14"/>
    </row>
    <row r="88" spans="2:12" ht="24" customHeight="1" x14ac:dyDescent="0.15">
      <c r="B88" s="29" t="s">
        <v>686</v>
      </c>
      <c r="L88" s="14"/>
    </row>
    <row r="89" spans="2:12" ht="24" customHeight="1" x14ac:dyDescent="0.15">
      <c r="B89" s="21" t="s">
        <v>687</v>
      </c>
      <c r="L89" s="14"/>
    </row>
    <row r="90" spans="2:12" ht="24" customHeight="1" x14ac:dyDescent="0.15">
      <c r="B90" s="21" t="s">
        <v>688</v>
      </c>
      <c r="L90" s="14"/>
    </row>
    <row r="91" spans="2:12" ht="24" customHeight="1" x14ac:dyDescent="0.15">
      <c r="B91" s="21" t="s">
        <v>689</v>
      </c>
      <c r="L91" s="14"/>
    </row>
    <row r="92" spans="2:12" ht="24" customHeight="1" x14ac:dyDescent="0.15">
      <c r="B92" s="21" t="s">
        <v>690</v>
      </c>
      <c r="L92" s="14"/>
    </row>
    <row r="93" spans="2:12" ht="24" customHeight="1" x14ac:dyDescent="0.15">
      <c r="B93" s="21" t="s">
        <v>691</v>
      </c>
      <c r="L93" s="14"/>
    </row>
    <row r="94" spans="2:12" ht="24" customHeight="1" x14ac:dyDescent="0.15">
      <c r="B94" s="21" t="s">
        <v>692</v>
      </c>
      <c r="L94" s="14"/>
    </row>
    <row r="95" spans="2:12" ht="24" customHeight="1" x14ac:dyDescent="0.15">
      <c r="B95" s="21" t="s">
        <v>693</v>
      </c>
      <c r="L95" s="14"/>
    </row>
    <row r="96" spans="2:12" ht="24" customHeight="1" x14ac:dyDescent="0.15">
      <c r="B96" s="21" t="s">
        <v>694</v>
      </c>
      <c r="L96" s="14"/>
    </row>
    <row r="97" spans="2:12" ht="24" customHeight="1" x14ac:dyDescent="0.15">
      <c r="B97" s="21" t="s">
        <v>695</v>
      </c>
      <c r="L97" s="14"/>
    </row>
    <row r="98" spans="2:12" ht="24" customHeight="1" x14ac:dyDescent="0.15">
      <c r="B98" s="21" t="s">
        <v>696</v>
      </c>
      <c r="L98" s="14"/>
    </row>
    <row r="99" spans="2:12" ht="24" customHeight="1" x14ac:dyDescent="0.15">
      <c r="B99" s="21" t="s">
        <v>697</v>
      </c>
      <c r="L99" s="14"/>
    </row>
    <row r="100" spans="2:12" ht="24" customHeight="1" x14ac:dyDescent="0.15">
      <c r="B100" s="21" t="s">
        <v>698</v>
      </c>
      <c r="L100" s="14"/>
    </row>
    <row r="101" spans="2:12" ht="24" customHeight="1" x14ac:dyDescent="0.15">
      <c r="B101" s="21" t="s">
        <v>699</v>
      </c>
      <c r="L101" s="14"/>
    </row>
    <row r="102" spans="2:12" ht="24" customHeight="1" x14ac:dyDescent="0.15">
      <c r="B102" s="21" t="s">
        <v>700</v>
      </c>
      <c r="L102" s="14"/>
    </row>
    <row r="103" spans="2:12" ht="24" customHeight="1" x14ac:dyDescent="0.15">
      <c r="B103" s="21" t="s">
        <v>701</v>
      </c>
      <c r="L103" s="14"/>
    </row>
    <row r="104" spans="2:12" ht="24" customHeight="1" x14ac:dyDescent="0.15">
      <c r="B104" s="21" t="s">
        <v>702</v>
      </c>
      <c r="L104" s="14"/>
    </row>
    <row r="105" spans="2:12" ht="24" customHeight="1" x14ac:dyDescent="0.15">
      <c r="B105" s="21" t="s">
        <v>703</v>
      </c>
      <c r="L105" s="14"/>
    </row>
    <row r="106" spans="2:12" ht="24" customHeight="1" x14ac:dyDescent="0.15">
      <c r="B106" s="21" t="s">
        <v>704</v>
      </c>
      <c r="L106" s="14"/>
    </row>
    <row r="107" spans="2:12" ht="24" customHeight="1" x14ac:dyDescent="0.15">
      <c r="B107" s="21" t="s">
        <v>705</v>
      </c>
      <c r="L107" s="14"/>
    </row>
    <row r="108" spans="2:12" ht="24" customHeight="1" x14ac:dyDescent="0.15">
      <c r="B108" s="21" t="s">
        <v>706</v>
      </c>
      <c r="L108" s="14"/>
    </row>
    <row r="109" spans="2:12" ht="24" customHeight="1" x14ac:dyDescent="0.15">
      <c r="B109" s="21" t="s">
        <v>707</v>
      </c>
      <c r="L109" s="14"/>
    </row>
    <row r="110" spans="2:12" ht="24" customHeight="1" x14ac:dyDescent="0.15">
      <c r="B110" s="21" t="s">
        <v>708</v>
      </c>
      <c r="L110" s="14"/>
    </row>
    <row r="111" spans="2:12" ht="24" customHeight="1" x14ac:dyDescent="0.15">
      <c r="B111" s="21" t="s">
        <v>709</v>
      </c>
      <c r="L111" s="14"/>
    </row>
    <row r="112" spans="2:12" ht="24" customHeight="1" x14ac:dyDescent="0.15">
      <c r="B112" s="21" t="s">
        <v>710</v>
      </c>
      <c r="L112" s="14"/>
    </row>
    <row r="113" spans="2:12" ht="24" customHeight="1" x14ac:dyDescent="0.15">
      <c r="B113" s="21" t="s">
        <v>711</v>
      </c>
      <c r="L113" s="14"/>
    </row>
    <row r="114" spans="2:12" ht="24" customHeight="1" x14ac:dyDescent="0.15">
      <c r="B114" s="21" t="s">
        <v>712</v>
      </c>
      <c r="L114" s="14"/>
    </row>
    <row r="115" spans="2:12" ht="24" customHeight="1" x14ac:dyDescent="0.15">
      <c r="B115" s="21" t="s">
        <v>713</v>
      </c>
      <c r="L115" s="14"/>
    </row>
    <row r="116" spans="2:12" ht="24" customHeight="1" x14ac:dyDescent="0.15">
      <c r="B116" s="21" t="s">
        <v>714</v>
      </c>
      <c r="L116" s="14"/>
    </row>
    <row r="117" spans="2:12" ht="24" customHeight="1" x14ac:dyDescent="0.15">
      <c r="B117" s="21" t="s">
        <v>715</v>
      </c>
      <c r="L117" s="14"/>
    </row>
    <row r="118" spans="2:12" ht="24" customHeight="1" x14ac:dyDescent="0.15">
      <c r="B118" s="21" t="s">
        <v>716</v>
      </c>
      <c r="L118" s="14"/>
    </row>
    <row r="119" spans="2:12" ht="24" customHeight="1" x14ac:dyDescent="0.15">
      <c r="B119" s="21" t="s">
        <v>717</v>
      </c>
      <c r="L119" s="14"/>
    </row>
    <row r="120" spans="2:12" ht="24" customHeight="1" x14ac:dyDescent="0.15">
      <c r="B120" s="21" t="s">
        <v>718</v>
      </c>
      <c r="L120" s="14"/>
    </row>
    <row r="121" spans="2:12" ht="24" customHeight="1" x14ac:dyDescent="0.15">
      <c r="B121" s="21" t="s">
        <v>719</v>
      </c>
      <c r="L121" s="14"/>
    </row>
    <row r="122" spans="2:12" ht="24" customHeight="1" x14ac:dyDescent="0.15">
      <c r="B122" s="21" t="s">
        <v>720</v>
      </c>
      <c r="L122" s="14"/>
    </row>
    <row r="123" spans="2:12" ht="24" customHeight="1" x14ac:dyDescent="0.15">
      <c r="B123" s="21" t="s">
        <v>721</v>
      </c>
      <c r="L123" s="14"/>
    </row>
    <row r="124" spans="2:12" ht="24" customHeight="1" x14ac:dyDescent="0.15">
      <c r="B124" s="21" t="s">
        <v>722</v>
      </c>
      <c r="L124" s="14"/>
    </row>
    <row r="125" spans="2:12" ht="24" customHeight="1" x14ac:dyDescent="0.15">
      <c r="B125" s="21"/>
      <c r="L125" s="14"/>
    </row>
    <row r="126" spans="2:12" ht="24" customHeight="1" x14ac:dyDescent="0.15">
      <c r="B126" s="24"/>
      <c r="C126" s="8"/>
      <c r="D126" s="8"/>
      <c r="E126" s="8"/>
      <c r="F126" s="8"/>
      <c r="G126" s="8"/>
      <c r="H126" s="8"/>
      <c r="I126" s="8"/>
      <c r="J126" s="8"/>
      <c r="K126" s="8"/>
      <c r="L126" s="9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D5F0-3559-4055-B34A-31E258B07A24}">
  <sheetPr>
    <tabColor rgb="FF92D050"/>
  </sheetPr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workbookViewId="0">
      <selection activeCell="A3" sqref="A3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25</v>
      </c>
    </row>
    <row r="10" spans="1:3" ht="24" customHeight="1" x14ac:dyDescent="0.15">
      <c r="B10" s="4" t="s">
        <v>26</v>
      </c>
    </row>
    <row r="11" spans="1:3" ht="24" customHeight="1" x14ac:dyDescent="0.15">
      <c r="B11" s="4"/>
      <c r="C11" s="5" t="s">
        <v>24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26"/>
  <sheetViews>
    <sheetView workbookViewId="0">
      <selection activeCell="G14" sqref="G14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22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20</v>
      </c>
    </row>
    <row r="10" spans="1:3" ht="24" customHeight="1" x14ac:dyDescent="0.15">
      <c r="B10" s="4" t="s">
        <v>21</v>
      </c>
    </row>
    <row r="11" spans="1:3" ht="24" customHeight="1" x14ac:dyDescent="0.15">
      <c r="B11" s="4"/>
      <c r="C11" s="5" t="s">
        <v>19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26"/>
  <sheetViews>
    <sheetView workbookViewId="0">
      <selection activeCell="F25" sqref="F25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13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12</v>
      </c>
    </row>
    <row r="10" spans="1:3" ht="24" customHeight="1" x14ac:dyDescent="0.15">
      <c r="B10" s="4" t="s">
        <v>16</v>
      </c>
    </row>
    <row r="11" spans="1:3" ht="24" customHeight="1" x14ac:dyDescent="0.15">
      <c r="B11" s="4"/>
      <c r="C11" s="5" t="s">
        <v>17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6"/>
  <sheetViews>
    <sheetView workbookViewId="0">
      <selection activeCell="J9" sqref="J8:J9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9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11</v>
      </c>
    </row>
    <row r="10" spans="1:3" ht="24" customHeight="1" x14ac:dyDescent="0.15">
      <c r="B10" s="4" t="s">
        <v>14</v>
      </c>
    </row>
    <row r="11" spans="1:3" ht="24" customHeight="1" x14ac:dyDescent="0.15">
      <c r="B11" s="4"/>
      <c r="C11" s="5" t="s">
        <v>18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24"/>
  <sheetViews>
    <sheetView workbookViewId="0">
      <selection activeCell="A2" sqref="A2"/>
    </sheetView>
  </sheetViews>
  <sheetFormatPr defaultRowHeight="24" customHeight="1" x14ac:dyDescent="0.15"/>
  <cols>
    <col min="1" max="16384" width="9" style="1"/>
  </cols>
  <sheetData>
    <row r="2" spans="1:2" ht="24" customHeight="1" x14ac:dyDescent="0.15">
      <c r="A2" s="3" t="s">
        <v>8</v>
      </c>
    </row>
    <row r="3" spans="1:2" ht="24" customHeight="1" x14ac:dyDescent="0.15">
      <c r="B3" s="2" t="s">
        <v>0</v>
      </c>
    </row>
    <row r="4" spans="1:2" ht="24" customHeight="1" x14ac:dyDescent="0.15">
      <c r="B4" s="2" t="s">
        <v>1</v>
      </c>
    </row>
    <row r="5" spans="1:2" ht="24" customHeight="1" x14ac:dyDescent="0.15">
      <c r="B5" s="2" t="s">
        <v>2</v>
      </c>
    </row>
    <row r="6" spans="1:2" ht="24" customHeight="1" x14ac:dyDescent="0.15">
      <c r="B6" s="2" t="s">
        <v>3</v>
      </c>
    </row>
    <row r="7" spans="1:2" ht="24" customHeight="1" x14ac:dyDescent="0.15">
      <c r="B7" s="2" t="s">
        <v>4</v>
      </c>
    </row>
    <row r="8" spans="1:2" ht="24" customHeight="1" x14ac:dyDescent="0.15">
      <c r="B8" s="2" t="s">
        <v>5</v>
      </c>
    </row>
    <row r="9" spans="1:2" ht="24" customHeight="1" x14ac:dyDescent="0.15">
      <c r="B9" s="2" t="s">
        <v>10</v>
      </c>
    </row>
    <row r="10" spans="1:2" ht="24" customHeight="1" x14ac:dyDescent="0.15">
      <c r="B10" s="2" t="s">
        <v>6</v>
      </c>
    </row>
    <row r="11" spans="1:2" ht="24" customHeight="1" x14ac:dyDescent="0.15">
      <c r="B11" s="2" t="s">
        <v>7</v>
      </c>
    </row>
    <row r="15" spans="1:2" ht="24" customHeight="1" x14ac:dyDescent="0.15">
      <c r="A15" s="3"/>
    </row>
    <row r="16" spans="1:2" ht="24" customHeight="1" x14ac:dyDescent="0.15">
      <c r="B16" s="2"/>
    </row>
    <row r="17" spans="2:2" ht="24" customHeight="1" x14ac:dyDescent="0.15">
      <c r="B17" s="2"/>
    </row>
    <row r="18" spans="2:2" ht="24" customHeight="1" x14ac:dyDescent="0.15">
      <c r="B18" s="2"/>
    </row>
    <row r="19" spans="2:2" ht="24" customHeight="1" x14ac:dyDescent="0.15">
      <c r="B19" s="2"/>
    </row>
    <row r="20" spans="2:2" ht="24" customHeight="1" x14ac:dyDescent="0.15">
      <c r="B20" s="2"/>
    </row>
    <row r="21" spans="2:2" ht="24" customHeight="1" x14ac:dyDescent="0.15">
      <c r="B21" s="2"/>
    </row>
    <row r="22" spans="2:2" ht="24" customHeight="1" x14ac:dyDescent="0.15">
      <c r="B22" s="2"/>
    </row>
    <row r="23" spans="2:2" ht="24" customHeight="1" x14ac:dyDescent="0.15">
      <c r="B23" s="2"/>
    </row>
    <row r="24" spans="2:2" ht="24" customHeight="1" x14ac:dyDescent="0.15">
      <c r="B24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D7956-91F5-4036-A21F-BA7B6DE6AB38}">
  <dimension ref="A2:S104"/>
  <sheetViews>
    <sheetView zoomScale="80" zoomScaleNormal="80" workbookViewId="0">
      <selection activeCell="P10" sqref="P10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644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579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30" t="s">
        <v>641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580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6.9290000000000003</v>
      </c>
      <c r="G15" s="27">
        <v>18.038</v>
      </c>
      <c r="H15" s="27">
        <v>18.966999999999999</v>
      </c>
      <c r="I15" s="27">
        <v>23.073</v>
      </c>
      <c r="J15" s="27">
        <v>23.649000000000001</v>
      </c>
      <c r="K15" s="27">
        <v>9.3439999999999994</v>
      </c>
      <c r="L15" s="14"/>
      <c r="O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5383</v>
      </c>
      <c r="F16" s="8">
        <v>373</v>
      </c>
      <c r="G16" s="8">
        <v>971</v>
      </c>
      <c r="H16" s="8">
        <v>1021</v>
      </c>
      <c r="I16" s="8">
        <v>1242</v>
      </c>
      <c r="J16" s="8">
        <v>1273</v>
      </c>
      <c r="K16" s="8">
        <v>503</v>
      </c>
      <c r="L16" s="14"/>
    </row>
    <row r="17" spans="1:14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6.7482387838338891</v>
      </c>
      <c r="G17" s="27">
        <f t="shared" ref="G17:K17" si="0">G18/$E$18*100</f>
        <v>17.797552836484982</v>
      </c>
      <c r="H17" s="27">
        <f t="shared" si="0"/>
        <v>19.280682239525397</v>
      </c>
      <c r="I17" s="27">
        <f t="shared" si="0"/>
        <v>22.988505747126435</v>
      </c>
      <c r="J17" s="27">
        <f t="shared" si="0"/>
        <v>23.915461624026698</v>
      </c>
      <c r="K17" s="27">
        <f t="shared" si="0"/>
        <v>9.2695587690025949</v>
      </c>
      <c r="L17" s="14"/>
    </row>
    <row r="18" spans="1:14" ht="24" customHeight="1" x14ac:dyDescent="0.15">
      <c r="B18" s="10"/>
      <c r="C18" s="21"/>
      <c r="D18" s="8"/>
      <c r="E18" s="8">
        <f>SUM(F18:K18)</f>
        <v>2697</v>
      </c>
      <c r="F18" s="8">
        <v>182</v>
      </c>
      <c r="G18" s="8">
        <v>480</v>
      </c>
      <c r="H18" s="8">
        <v>520</v>
      </c>
      <c r="I18" s="8">
        <v>620</v>
      </c>
      <c r="J18" s="8">
        <v>645</v>
      </c>
      <c r="K18" s="8">
        <v>250</v>
      </c>
      <c r="L18" s="14"/>
    </row>
    <row r="19" spans="1:14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6.789890607317993</v>
      </c>
      <c r="G19" s="27">
        <f t="shared" ref="G19:K19" si="1">G20/$E$20*100</f>
        <v>18.106374952847982</v>
      </c>
      <c r="H19" s="27">
        <f t="shared" si="1"/>
        <v>18.74764239909468</v>
      </c>
      <c r="I19" s="27">
        <f t="shared" si="1"/>
        <v>23.274236137306676</v>
      </c>
      <c r="J19" s="27">
        <f t="shared" si="1"/>
        <v>23.576009053187477</v>
      </c>
      <c r="K19" s="27">
        <f t="shared" si="1"/>
        <v>9.5058468502451898</v>
      </c>
      <c r="L19" s="14"/>
    </row>
    <row r="20" spans="1:14" ht="24" customHeight="1" x14ac:dyDescent="0.15">
      <c r="B20" s="10"/>
      <c r="C20" s="21"/>
      <c r="D20" s="8"/>
      <c r="E20" s="8">
        <f>SUM(F20:K20)</f>
        <v>2651</v>
      </c>
      <c r="F20" s="8">
        <v>180</v>
      </c>
      <c r="G20" s="8">
        <v>480</v>
      </c>
      <c r="H20" s="8">
        <v>497</v>
      </c>
      <c r="I20" s="8">
        <v>617</v>
      </c>
      <c r="J20" s="8">
        <v>625</v>
      </c>
      <c r="K20" s="8">
        <v>252</v>
      </c>
      <c r="L20" s="14"/>
    </row>
    <row r="21" spans="1:14" ht="24" customHeight="1" x14ac:dyDescent="0.15">
      <c r="B21" s="10"/>
      <c r="C21" s="21"/>
      <c r="D21" s="22" t="s">
        <v>642</v>
      </c>
      <c r="E21" s="27">
        <v>100</v>
      </c>
      <c r="F21" s="27">
        <f>F22/$E$22*100</f>
        <v>31.428571428571427</v>
      </c>
      <c r="G21" s="27">
        <f t="shared" ref="G21:K21" si="2">G22/$E$22*100</f>
        <v>31.428571428571427</v>
      </c>
      <c r="H21" s="27">
        <f t="shared" si="2"/>
        <v>11.428571428571429</v>
      </c>
      <c r="I21" s="27">
        <f t="shared" si="2"/>
        <v>14.285714285714285</v>
      </c>
      <c r="J21" s="27">
        <f t="shared" si="2"/>
        <v>8.5714285714285712</v>
      </c>
      <c r="K21" s="27">
        <f t="shared" si="2"/>
        <v>2.8571428571428572</v>
      </c>
      <c r="L21" s="14"/>
      <c r="N21" s="1" t="s">
        <v>643</v>
      </c>
    </row>
    <row r="22" spans="1:14" ht="24" customHeight="1" x14ac:dyDescent="0.15">
      <c r="B22" s="10"/>
      <c r="C22" s="21"/>
      <c r="D22" s="8"/>
      <c r="E22" s="8">
        <f>SUM(F22:K22)</f>
        <v>35</v>
      </c>
      <c r="F22" s="8">
        <v>11</v>
      </c>
      <c r="G22" s="8">
        <v>11</v>
      </c>
      <c r="H22" s="8">
        <v>4</v>
      </c>
      <c r="I22" s="8">
        <v>5</v>
      </c>
      <c r="J22" s="8">
        <v>3</v>
      </c>
      <c r="K22" s="8">
        <v>1</v>
      </c>
      <c r="L22" s="14"/>
    </row>
    <row r="23" spans="1:14" ht="24" customHeight="1" x14ac:dyDescent="0.15">
      <c r="B23" s="10"/>
      <c r="C23" s="21"/>
      <c r="K23" s="22" t="s">
        <v>495</v>
      </c>
      <c r="L23" s="23"/>
    </row>
    <row r="24" spans="1:14" ht="24" customHeight="1" thickBot="1" x14ac:dyDescent="0.2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4" ht="24" customHeight="1" thickBot="1" x14ac:dyDescent="0.2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4" ht="24" customHeight="1" thickBot="1" x14ac:dyDescent="0.2">
      <c r="A26" s="3"/>
      <c r="B26" s="31" t="s">
        <v>581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4" ht="24" customHeight="1" thickBot="1" x14ac:dyDescent="0.2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4" ht="24" customHeight="1" x14ac:dyDescent="0.15">
      <c r="B28" s="29" t="s">
        <v>143</v>
      </c>
      <c r="L28" s="23" t="s">
        <v>55</v>
      </c>
    </row>
    <row r="29" spans="1:14" ht="24" customHeight="1" x14ac:dyDescent="0.15">
      <c r="B29" s="29" t="s">
        <v>144</v>
      </c>
      <c r="L29" s="14"/>
    </row>
    <row r="30" spans="1:14" ht="24" customHeight="1" x14ac:dyDescent="0.15">
      <c r="B30" s="29" t="s">
        <v>145</v>
      </c>
      <c r="L30" s="14"/>
    </row>
    <row r="31" spans="1:14" ht="24" customHeight="1" x14ac:dyDescent="0.15">
      <c r="B31" s="29" t="s">
        <v>146</v>
      </c>
      <c r="L31" s="14"/>
    </row>
    <row r="32" spans="1:14" ht="24" customHeight="1" x14ac:dyDescent="0.15">
      <c r="B32" s="29" t="s">
        <v>147</v>
      </c>
      <c r="L32" s="14"/>
    </row>
    <row r="33" spans="2:12" ht="24" customHeight="1" x14ac:dyDescent="0.15">
      <c r="B33" s="29" t="s">
        <v>148</v>
      </c>
      <c r="L33" s="14"/>
    </row>
    <row r="34" spans="2:12" ht="24" customHeight="1" x14ac:dyDescent="0.15">
      <c r="B34" s="29" t="s">
        <v>149</v>
      </c>
      <c r="L34" s="14"/>
    </row>
    <row r="35" spans="2:12" ht="24" customHeight="1" x14ac:dyDescent="0.15">
      <c r="B35" s="29" t="s">
        <v>150</v>
      </c>
      <c r="L35" s="14"/>
    </row>
    <row r="36" spans="2:12" ht="24" customHeight="1" x14ac:dyDescent="0.15">
      <c r="B36" s="21" t="s">
        <v>151</v>
      </c>
      <c r="L36" s="14"/>
    </row>
    <row r="37" spans="2:12" ht="24" customHeight="1" x14ac:dyDescent="0.15">
      <c r="B37" s="21" t="s">
        <v>582</v>
      </c>
      <c r="L37" s="14"/>
    </row>
    <row r="38" spans="2:12" ht="24" customHeight="1" x14ac:dyDescent="0.15">
      <c r="B38" s="21" t="s">
        <v>583</v>
      </c>
      <c r="L38" s="14"/>
    </row>
    <row r="39" spans="2:12" ht="24" customHeight="1" x14ac:dyDescent="0.15">
      <c r="B39" s="21" t="s">
        <v>584</v>
      </c>
      <c r="L39" s="14"/>
    </row>
    <row r="40" spans="2:12" ht="24" customHeight="1" x14ac:dyDescent="0.15">
      <c r="B40" s="21" t="s">
        <v>155</v>
      </c>
      <c r="L40" s="14"/>
    </row>
    <row r="41" spans="2:12" ht="24" customHeight="1" x14ac:dyDescent="0.15">
      <c r="B41" s="21" t="s">
        <v>156</v>
      </c>
      <c r="L41" s="14"/>
    </row>
    <row r="42" spans="2:12" ht="24" customHeight="1" x14ac:dyDescent="0.15">
      <c r="B42" s="21" t="s">
        <v>157</v>
      </c>
      <c r="L42" s="14"/>
    </row>
    <row r="43" spans="2:12" ht="24" customHeight="1" x14ac:dyDescent="0.15">
      <c r="B43" s="21" t="s">
        <v>158</v>
      </c>
      <c r="L43" s="14"/>
    </row>
    <row r="44" spans="2:12" ht="24" customHeight="1" x14ac:dyDescent="0.15">
      <c r="B44" s="21" t="s">
        <v>585</v>
      </c>
      <c r="L44" s="14"/>
    </row>
    <row r="45" spans="2:12" ht="24" customHeight="1" x14ac:dyDescent="0.15">
      <c r="B45" s="21" t="s">
        <v>586</v>
      </c>
      <c r="L45" s="14"/>
    </row>
    <row r="46" spans="2:12" ht="24" customHeight="1" x14ac:dyDescent="0.15">
      <c r="B46" s="21" t="s">
        <v>587</v>
      </c>
      <c r="L46" s="14"/>
    </row>
    <row r="47" spans="2:12" ht="24" customHeight="1" x14ac:dyDescent="0.15">
      <c r="B47" s="21" t="s">
        <v>588</v>
      </c>
      <c r="L47" s="14"/>
    </row>
    <row r="48" spans="2:12" ht="24" customHeight="1" x14ac:dyDescent="0.15">
      <c r="B48" s="21" t="s">
        <v>304</v>
      </c>
      <c r="L48" s="14"/>
    </row>
    <row r="49" spans="2:12" ht="24" customHeight="1" x14ac:dyDescent="0.15">
      <c r="B49" s="29" t="s">
        <v>589</v>
      </c>
      <c r="L49" s="14"/>
    </row>
    <row r="50" spans="2:12" ht="24" customHeight="1" x14ac:dyDescent="0.15">
      <c r="B50" s="29" t="s">
        <v>590</v>
      </c>
      <c r="L50" s="14"/>
    </row>
    <row r="51" spans="2:12" ht="24" customHeight="1" x14ac:dyDescent="0.15">
      <c r="B51" s="29" t="s">
        <v>591</v>
      </c>
      <c r="L51" s="14"/>
    </row>
    <row r="52" spans="2:12" ht="24" customHeight="1" x14ac:dyDescent="0.15">
      <c r="B52" s="29" t="s">
        <v>592</v>
      </c>
      <c r="L52" s="14"/>
    </row>
    <row r="53" spans="2:12" ht="24" customHeight="1" x14ac:dyDescent="0.15">
      <c r="B53" s="29" t="s">
        <v>593</v>
      </c>
      <c r="L53" s="14"/>
    </row>
    <row r="54" spans="2:12" ht="24" customHeight="1" x14ac:dyDescent="0.15">
      <c r="B54" s="29" t="s">
        <v>594</v>
      </c>
      <c r="L54" s="14"/>
    </row>
    <row r="55" spans="2:12" ht="24" customHeight="1" x14ac:dyDescent="0.15">
      <c r="B55" s="21" t="s">
        <v>595</v>
      </c>
      <c r="L55" s="14"/>
    </row>
    <row r="56" spans="2:12" ht="24" customHeight="1" x14ac:dyDescent="0.15">
      <c r="B56" s="21" t="s">
        <v>596</v>
      </c>
      <c r="L56" s="14"/>
    </row>
    <row r="57" spans="2:12" ht="24" customHeight="1" x14ac:dyDescent="0.15">
      <c r="B57" s="21" t="s">
        <v>597</v>
      </c>
      <c r="L57" s="14"/>
    </row>
    <row r="58" spans="2:12" ht="24" customHeight="1" x14ac:dyDescent="0.15">
      <c r="B58" s="21" t="s">
        <v>598</v>
      </c>
      <c r="L58" s="14"/>
    </row>
    <row r="59" spans="2:12" ht="24" customHeight="1" x14ac:dyDescent="0.15">
      <c r="B59" s="21" t="s">
        <v>599</v>
      </c>
      <c r="L59" s="14"/>
    </row>
    <row r="60" spans="2:12" ht="24" customHeight="1" x14ac:dyDescent="0.15">
      <c r="B60" s="21" t="s">
        <v>600</v>
      </c>
      <c r="L60" s="14"/>
    </row>
    <row r="61" spans="2:12" ht="24" customHeight="1" x14ac:dyDescent="0.15">
      <c r="B61" s="21" t="s">
        <v>601</v>
      </c>
      <c r="L61" s="14"/>
    </row>
    <row r="62" spans="2:12" ht="24" customHeight="1" x14ac:dyDescent="0.15">
      <c r="B62" s="21" t="s">
        <v>602</v>
      </c>
      <c r="L62" s="14"/>
    </row>
    <row r="63" spans="2:12" ht="24" customHeight="1" x14ac:dyDescent="0.15">
      <c r="B63" s="21" t="s">
        <v>603</v>
      </c>
      <c r="L63" s="14"/>
    </row>
    <row r="64" spans="2:12" ht="24" customHeight="1" x14ac:dyDescent="0.15">
      <c r="B64" s="21" t="s">
        <v>604</v>
      </c>
      <c r="L64" s="14"/>
    </row>
    <row r="65" spans="2:12" ht="24" customHeight="1" x14ac:dyDescent="0.15">
      <c r="B65" s="21" t="s">
        <v>605</v>
      </c>
      <c r="L65" s="14"/>
    </row>
    <row r="66" spans="2:12" ht="24" customHeight="1" x14ac:dyDescent="0.15">
      <c r="B66" s="21" t="s">
        <v>606</v>
      </c>
      <c r="L66" s="14"/>
    </row>
    <row r="67" spans="2:12" ht="24" customHeight="1" x14ac:dyDescent="0.15">
      <c r="B67" s="21" t="s">
        <v>607</v>
      </c>
      <c r="L67" s="14"/>
    </row>
    <row r="68" spans="2:12" ht="24" customHeight="1" x14ac:dyDescent="0.15">
      <c r="B68" s="21" t="s">
        <v>608</v>
      </c>
      <c r="L68" s="14"/>
    </row>
    <row r="69" spans="2:12" ht="24" customHeight="1" x14ac:dyDescent="0.15">
      <c r="B69" s="21" t="s">
        <v>609</v>
      </c>
      <c r="L69" s="14"/>
    </row>
    <row r="70" spans="2:12" ht="24" customHeight="1" x14ac:dyDescent="0.15">
      <c r="B70" s="21" t="s">
        <v>610</v>
      </c>
      <c r="L70" s="14"/>
    </row>
    <row r="71" spans="2:12" ht="24" customHeight="1" x14ac:dyDescent="0.15">
      <c r="B71" s="21" t="s">
        <v>611</v>
      </c>
      <c r="L71" s="14"/>
    </row>
    <row r="72" spans="2:12" ht="24" customHeight="1" x14ac:dyDescent="0.15">
      <c r="B72" s="21" t="s">
        <v>612</v>
      </c>
      <c r="L72" s="14"/>
    </row>
    <row r="73" spans="2:12" ht="24" customHeight="1" x14ac:dyDescent="0.15">
      <c r="B73" s="21" t="s">
        <v>613</v>
      </c>
      <c r="L73" s="14"/>
    </row>
    <row r="74" spans="2:12" ht="24" customHeight="1" x14ac:dyDescent="0.15">
      <c r="B74" s="21" t="s">
        <v>614</v>
      </c>
      <c r="L74" s="14"/>
    </row>
    <row r="75" spans="2:12" ht="24" customHeight="1" x14ac:dyDescent="0.15">
      <c r="B75" s="21" t="s">
        <v>615</v>
      </c>
      <c r="L75" s="14"/>
    </row>
    <row r="76" spans="2:12" ht="24" customHeight="1" x14ac:dyDescent="0.15">
      <c r="B76" s="21" t="s">
        <v>616</v>
      </c>
      <c r="L76" s="14"/>
    </row>
    <row r="77" spans="2:12" ht="24" customHeight="1" x14ac:dyDescent="0.15">
      <c r="B77" s="21" t="s">
        <v>617</v>
      </c>
      <c r="L77" s="14"/>
    </row>
    <row r="78" spans="2:12" ht="24" customHeight="1" x14ac:dyDescent="0.15">
      <c r="B78" s="21" t="s">
        <v>618</v>
      </c>
      <c r="L78" s="14"/>
    </row>
    <row r="79" spans="2:12" ht="24" customHeight="1" x14ac:dyDescent="0.15">
      <c r="B79" s="21" t="s">
        <v>619</v>
      </c>
      <c r="L79" s="14"/>
    </row>
    <row r="80" spans="2:12" ht="24" customHeight="1" x14ac:dyDescent="0.15">
      <c r="B80" s="21" t="s">
        <v>620</v>
      </c>
      <c r="L80" s="14"/>
    </row>
    <row r="81" spans="2:12" ht="24" customHeight="1" x14ac:dyDescent="0.15">
      <c r="B81" s="21" t="s">
        <v>621</v>
      </c>
      <c r="L81" s="14"/>
    </row>
    <row r="82" spans="2:12" ht="24" customHeight="1" x14ac:dyDescent="0.15">
      <c r="B82" s="21" t="s">
        <v>622</v>
      </c>
      <c r="L82" s="14"/>
    </row>
    <row r="83" spans="2:12" ht="24" customHeight="1" x14ac:dyDescent="0.15">
      <c r="B83" s="29" t="s">
        <v>623</v>
      </c>
      <c r="L83" s="14"/>
    </row>
    <row r="84" spans="2:12" ht="24" customHeight="1" x14ac:dyDescent="0.15">
      <c r="B84" s="29" t="s">
        <v>624</v>
      </c>
      <c r="L84" s="14"/>
    </row>
    <row r="85" spans="2:12" ht="24" customHeight="1" x14ac:dyDescent="0.15">
      <c r="B85" s="29" t="s">
        <v>625</v>
      </c>
      <c r="L85" s="14"/>
    </row>
    <row r="86" spans="2:12" ht="24" customHeight="1" x14ac:dyDescent="0.15">
      <c r="B86" s="29" t="s">
        <v>626</v>
      </c>
      <c r="L86" s="14"/>
    </row>
    <row r="87" spans="2:12" ht="24" customHeight="1" x14ac:dyDescent="0.15">
      <c r="B87" s="29" t="s">
        <v>627</v>
      </c>
      <c r="L87" s="14"/>
    </row>
    <row r="88" spans="2:12" ht="24" customHeight="1" x14ac:dyDescent="0.15">
      <c r="B88" s="29" t="s">
        <v>628</v>
      </c>
      <c r="L88" s="14"/>
    </row>
    <row r="89" spans="2:12" ht="24" customHeight="1" x14ac:dyDescent="0.15">
      <c r="B89" s="21" t="s">
        <v>629</v>
      </c>
      <c r="L89" s="14"/>
    </row>
    <row r="90" spans="2:12" ht="24" customHeight="1" x14ac:dyDescent="0.15">
      <c r="B90" s="21" t="s">
        <v>630</v>
      </c>
      <c r="L90" s="14"/>
    </row>
    <row r="91" spans="2:12" ht="24" customHeight="1" x14ac:dyDescent="0.15">
      <c r="B91" s="21" t="s">
        <v>631</v>
      </c>
      <c r="L91" s="14"/>
    </row>
    <row r="92" spans="2:12" ht="24" customHeight="1" x14ac:dyDescent="0.15">
      <c r="B92" s="21" t="s">
        <v>632</v>
      </c>
      <c r="L92" s="14"/>
    </row>
    <row r="93" spans="2:12" ht="24" customHeight="1" x14ac:dyDescent="0.15">
      <c r="B93" s="21" t="s">
        <v>633</v>
      </c>
      <c r="L93" s="14"/>
    </row>
    <row r="94" spans="2:12" ht="24" customHeight="1" x14ac:dyDescent="0.15">
      <c r="B94" s="21" t="s">
        <v>634</v>
      </c>
      <c r="L94" s="14"/>
    </row>
    <row r="95" spans="2:12" ht="24" customHeight="1" x14ac:dyDescent="0.15">
      <c r="B95" s="21" t="s">
        <v>635</v>
      </c>
      <c r="L95" s="14"/>
    </row>
    <row r="96" spans="2:12" ht="24" customHeight="1" x14ac:dyDescent="0.15">
      <c r="B96" s="21" t="s">
        <v>636</v>
      </c>
      <c r="L96" s="14"/>
    </row>
    <row r="97" spans="2:12" ht="24" customHeight="1" x14ac:dyDescent="0.15">
      <c r="B97" s="21" t="s">
        <v>637</v>
      </c>
      <c r="L97" s="14"/>
    </row>
    <row r="98" spans="2:12" ht="24" customHeight="1" x14ac:dyDescent="0.15">
      <c r="B98" s="21" t="s">
        <v>638</v>
      </c>
      <c r="L98" s="14"/>
    </row>
    <row r="99" spans="2:12" ht="24" customHeight="1" x14ac:dyDescent="0.15">
      <c r="B99" s="21" t="s">
        <v>274</v>
      </c>
      <c r="L99" s="14"/>
    </row>
    <row r="100" spans="2:12" ht="24" customHeight="1" x14ac:dyDescent="0.15">
      <c r="B100" s="21" t="s">
        <v>275</v>
      </c>
      <c r="L100" s="14"/>
    </row>
    <row r="101" spans="2:12" ht="24" customHeight="1" x14ac:dyDescent="0.15">
      <c r="B101" s="21" t="s">
        <v>639</v>
      </c>
      <c r="L101" s="14"/>
    </row>
    <row r="102" spans="2:12" ht="24" customHeight="1" x14ac:dyDescent="0.15">
      <c r="B102" s="21" t="s">
        <v>640</v>
      </c>
      <c r="L102" s="14"/>
    </row>
    <row r="103" spans="2:12" ht="24" customHeight="1" x14ac:dyDescent="0.15">
      <c r="B103" s="21"/>
      <c r="L103" s="14"/>
    </row>
    <row r="104" spans="2:12" ht="24" customHeight="1" x14ac:dyDescent="0.15">
      <c r="B104" s="24"/>
      <c r="C104" s="8"/>
      <c r="D104" s="8"/>
      <c r="E104" s="8"/>
      <c r="F104" s="8"/>
      <c r="G104" s="8"/>
      <c r="H104" s="8"/>
      <c r="I104" s="8"/>
      <c r="J104" s="8"/>
      <c r="K104" s="8"/>
      <c r="L104" s="9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655E-32B9-44AF-87FC-49D9B5174874}">
  <dimension ref="A2:S119"/>
  <sheetViews>
    <sheetView zoomScale="80" zoomScaleNormal="80" workbookViewId="0">
      <selection activeCell="J19" sqref="J19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494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496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30" t="s">
        <v>499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497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6.9320000000000004</v>
      </c>
      <c r="G15" s="27">
        <v>18.332999999999998</v>
      </c>
      <c r="H15" s="27">
        <v>19.186</v>
      </c>
      <c r="I15" s="27">
        <v>23.864000000000001</v>
      </c>
      <c r="J15" s="27">
        <v>21.989000000000001</v>
      </c>
      <c r="K15" s="27">
        <v>9.6969999999999992</v>
      </c>
      <c r="L15" s="14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5280</v>
      </c>
      <c r="F16" s="8">
        <v>366</v>
      </c>
      <c r="G16" s="8">
        <v>968</v>
      </c>
      <c r="H16" s="8">
        <v>1013</v>
      </c>
      <c r="I16" s="8">
        <v>1260</v>
      </c>
      <c r="J16" s="8">
        <v>1161</v>
      </c>
      <c r="K16" s="8">
        <v>512</v>
      </c>
      <c r="L16" s="14"/>
    </row>
    <row r="17" spans="1:14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6.4491362763915552</v>
      </c>
      <c r="G17" s="27">
        <f t="shared" ref="G17:K17" si="0">G18/$E$18*100</f>
        <v>18.349328214971209</v>
      </c>
      <c r="H17" s="27">
        <f t="shared" si="0"/>
        <v>19.27063339731286</v>
      </c>
      <c r="I17" s="27">
        <f t="shared" si="0"/>
        <v>24.337811900191937</v>
      </c>
      <c r="J17" s="27">
        <f t="shared" si="0"/>
        <v>21.880998080614201</v>
      </c>
      <c r="K17" s="27">
        <f t="shared" si="0"/>
        <v>9.7120921305182328</v>
      </c>
      <c r="L17" s="14"/>
    </row>
    <row r="18" spans="1:14" ht="24" customHeight="1" x14ac:dyDescent="0.15">
      <c r="B18" s="10"/>
      <c r="C18" s="21"/>
      <c r="D18" s="8"/>
      <c r="E18" s="8">
        <f>SUM(F18:K18)</f>
        <v>2605</v>
      </c>
      <c r="F18" s="8">
        <v>168</v>
      </c>
      <c r="G18" s="8">
        <v>478</v>
      </c>
      <c r="H18" s="8">
        <v>502</v>
      </c>
      <c r="I18" s="8">
        <v>634</v>
      </c>
      <c r="J18" s="8">
        <v>570</v>
      </c>
      <c r="K18" s="8">
        <v>253</v>
      </c>
      <c r="L18" s="14"/>
    </row>
    <row r="19" spans="1:14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7.231638418079096</v>
      </c>
      <c r="G19" s="27">
        <f t="shared" ref="G19:K19" si="1">G20/$E$20*100</f>
        <v>18.267419962335214</v>
      </c>
      <c r="H19" s="27">
        <f t="shared" si="1"/>
        <v>19.133709981167605</v>
      </c>
      <c r="I19" s="27">
        <f t="shared" si="1"/>
        <v>23.427495291902073</v>
      </c>
      <c r="J19" s="27">
        <f t="shared" si="1"/>
        <v>22.184557438794727</v>
      </c>
      <c r="K19" s="27">
        <f t="shared" si="1"/>
        <v>9.7551789077212803</v>
      </c>
      <c r="L19" s="14"/>
    </row>
    <row r="20" spans="1:14" ht="24" customHeight="1" x14ac:dyDescent="0.15">
      <c r="B20" s="10"/>
      <c r="C20" s="21"/>
      <c r="D20" s="8"/>
      <c r="E20" s="8">
        <f>SUM(F20:K20)</f>
        <v>2655</v>
      </c>
      <c r="F20" s="8">
        <v>192</v>
      </c>
      <c r="G20" s="8">
        <v>485</v>
      </c>
      <c r="H20" s="8">
        <v>508</v>
      </c>
      <c r="I20" s="8">
        <v>622</v>
      </c>
      <c r="J20" s="8">
        <v>589</v>
      </c>
      <c r="K20" s="8">
        <v>259</v>
      </c>
      <c r="L20" s="14"/>
    </row>
    <row r="21" spans="1:14" ht="24" customHeight="1" x14ac:dyDescent="0.15">
      <c r="B21" s="10"/>
      <c r="C21" s="21"/>
      <c r="D21" s="1" t="s">
        <v>498</v>
      </c>
      <c r="E21" s="27">
        <v>100</v>
      </c>
      <c r="F21" s="27">
        <f>F22/$E$22*100</f>
        <v>30</v>
      </c>
      <c r="G21" s="27">
        <f t="shared" ref="G21:K21" si="2">G22/$E$22*100</f>
        <v>25</v>
      </c>
      <c r="H21" s="27">
        <f t="shared" si="2"/>
        <v>15</v>
      </c>
      <c r="I21" s="27">
        <f t="shared" si="2"/>
        <v>20</v>
      </c>
      <c r="J21" s="27">
        <f t="shared" si="2"/>
        <v>10</v>
      </c>
      <c r="K21" s="27">
        <f t="shared" si="2"/>
        <v>0</v>
      </c>
      <c r="L21" s="14"/>
      <c r="N21" s="1" t="s">
        <v>578</v>
      </c>
    </row>
    <row r="22" spans="1:14" ht="24" customHeight="1" x14ac:dyDescent="0.15">
      <c r="B22" s="10"/>
      <c r="C22" s="21"/>
      <c r="D22" s="8"/>
      <c r="E22" s="8">
        <v>20</v>
      </c>
      <c r="F22" s="8">
        <f>F16-F18-F20</f>
        <v>6</v>
      </c>
      <c r="G22" s="8">
        <f t="shared" ref="G22:K22" si="3">G16-G18-G20</f>
        <v>5</v>
      </c>
      <c r="H22" s="8">
        <f t="shared" si="3"/>
        <v>3</v>
      </c>
      <c r="I22" s="8">
        <f t="shared" si="3"/>
        <v>4</v>
      </c>
      <c r="J22" s="8">
        <f t="shared" si="3"/>
        <v>2</v>
      </c>
      <c r="K22" s="8">
        <f t="shared" si="3"/>
        <v>0</v>
      </c>
      <c r="L22" s="14"/>
    </row>
    <row r="23" spans="1:14" ht="24" customHeight="1" x14ac:dyDescent="0.15">
      <c r="B23" s="10"/>
      <c r="C23" s="21"/>
      <c r="K23" s="22" t="s">
        <v>495</v>
      </c>
      <c r="L23" s="23"/>
    </row>
    <row r="24" spans="1:14" ht="24" customHeight="1" thickBot="1" x14ac:dyDescent="0.2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4" ht="24" customHeight="1" thickBot="1" x14ac:dyDescent="0.2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4" ht="24" customHeight="1" thickBot="1" x14ac:dyDescent="0.2">
      <c r="A26" s="3"/>
      <c r="B26" s="31" t="s">
        <v>500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4" ht="24" customHeight="1" thickBot="1" x14ac:dyDescent="0.2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4" ht="24" customHeight="1" x14ac:dyDescent="0.15">
      <c r="B28" s="29" t="s">
        <v>143</v>
      </c>
      <c r="L28" s="23" t="s">
        <v>55</v>
      </c>
    </row>
    <row r="29" spans="1:14" ht="24" customHeight="1" x14ac:dyDescent="0.15">
      <c r="B29" s="29" t="s">
        <v>144</v>
      </c>
      <c r="L29" s="14"/>
    </row>
    <row r="30" spans="1:14" ht="24" customHeight="1" x14ac:dyDescent="0.15">
      <c r="B30" s="29" t="s">
        <v>145</v>
      </c>
      <c r="L30" s="14"/>
    </row>
    <row r="31" spans="1:14" ht="24" customHeight="1" x14ac:dyDescent="0.15">
      <c r="B31" s="29" t="s">
        <v>146</v>
      </c>
      <c r="L31" s="14"/>
    </row>
    <row r="32" spans="1:14" ht="24" customHeight="1" x14ac:dyDescent="0.15">
      <c r="B32" s="29" t="s">
        <v>147</v>
      </c>
      <c r="L32" s="14"/>
    </row>
    <row r="33" spans="2:12" ht="24" customHeight="1" x14ac:dyDescent="0.15">
      <c r="B33" s="29" t="s">
        <v>148</v>
      </c>
      <c r="L33" s="14"/>
    </row>
    <row r="34" spans="2:12" ht="24" customHeight="1" x14ac:dyDescent="0.15">
      <c r="B34" s="29" t="s">
        <v>149</v>
      </c>
      <c r="L34" s="14"/>
    </row>
    <row r="35" spans="2:12" ht="24" customHeight="1" x14ac:dyDescent="0.15">
      <c r="B35" s="29" t="s">
        <v>150</v>
      </c>
      <c r="L35" s="14"/>
    </row>
    <row r="36" spans="2:12" ht="24" customHeight="1" x14ac:dyDescent="0.15">
      <c r="B36" s="21" t="s">
        <v>151</v>
      </c>
      <c r="L36" s="14"/>
    </row>
    <row r="37" spans="2:12" ht="24" customHeight="1" x14ac:dyDescent="0.15">
      <c r="B37" s="21" t="s">
        <v>501</v>
      </c>
      <c r="L37" s="14"/>
    </row>
    <row r="38" spans="2:12" ht="24" customHeight="1" x14ac:dyDescent="0.15">
      <c r="B38" s="21" t="s">
        <v>153</v>
      </c>
      <c r="L38" s="14"/>
    </row>
    <row r="39" spans="2:12" ht="24" customHeight="1" x14ac:dyDescent="0.15">
      <c r="B39" s="21" t="s">
        <v>502</v>
      </c>
      <c r="L39" s="14"/>
    </row>
    <row r="40" spans="2:12" ht="24" customHeight="1" x14ac:dyDescent="0.15">
      <c r="B40" s="21" t="s">
        <v>298</v>
      </c>
      <c r="L40" s="14"/>
    </row>
    <row r="41" spans="2:12" ht="24" customHeight="1" x14ac:dyDescent="0.15">
      <c r="B41" s="21" t="s">
        <v>299</v>
      </c>
      <c r="L41" s="14"/>
    </row>
    <row r="42" spans="2:12" ht="24" customHeight="1" x14ac:dyDescent="0.15">
      <c r="B42" s="21" t="s">
        <v>300</v>
      </c>
      <c r="L42" s="14"/>
    </row>
    <row r="43" spans="2:12" ht="24" customHeight="1" x14ac:dyDescent="0.15">
      <c r="B43" s="21" t="s">
        <v>503</v>
      </c>
      <c r="L43" s="14"/>
    </row>
    <row r="44" spans="2:12" ht="24" customHeight="1" x14ac:dyDescent="0.15">
      <c r="B44" s="21" t="s">
        <v>504</v>
      </c>
      <c r="L44" s="14"/>
    </row>
    <row r="45" spans="2:12" ht="24" customHeight="1" x14ac:dyDescent="0.15">
      <c r="B45" s="21" t="s">
        <v>505</v>
      </c>
      <c r="L45" s="14"/>
    </row>
    <row r="46" spans="2:12" ht="24" customHeight="1" x14ac:dyDescent="0.15">
      <c r="B46" s="21" t="s">
        <v>506</v>
      </c>
      <c r="L46" s="14"/>
    </row>
    <row r="47" spans="2:12" ht="24" customHeight="1" x14ac:dyDescent="0.15">
      <c r="B47" s="21" t="s">
        <v>507</v>
      </c>
      <c r="L47" s="14"/>
    </row>
    <row r="48" spans="2:12" ht="24" customHeight="1" x14ac:dyDescent="0.15">
      <c r="B48" s="21" t="s">
        <v>508</v>
      </c>
      <c r="L48" s="14"/>
    </row>
    <row r="49" spans="2:12" ht="24" customHeight="1" x14ac:dyDescent="0.15">
      <c r="B49" s="29" t="s">
        <v>509</v>
      </c>
      <c r="L49" s="14"/>
    </row>
    <row r="50" spans="2:12" ht="24" customHeight="1" x14ac:dyDescent="0.15">
      <c r="B50" s="29" t="s">
        <v>510</v>
      </c>
      <c r="L50" s="14"/>
    </row>
    <row r="51" spans="2:12" ht="24" customHeight="1" x14ac:dyDescent="0.15">
      <c r="B51" s="29" t="s">
        <v>511</v>
      </c>
      <c r="L51" s="14"/>
    </row>
    <row r="52" spans="2:12" ht="24" customHeight="1" x14ac:dyDescent="0.15">
      <c r="B52" s="29" t="s">
        <v>512</v>
      </c>
      <c r="L52" s="14"/>
    </row>
    <row r="53" spans="2:12" ht="24" customHeight="1" x14ac:dyDescent="0.15">
      <c r="B53" s="29" t="s">
        <v>513</v>
      </c>
      <c r="L53" s="14"/>
    </row>
    <row r="54" spans="2:12" ht="24" customHeight="1" x14ac:dyDescent="0.15">
      <c r="B54" s="29" t="s">
        <v>514</v>
      </c>
      <c r="L54" s="14"/>
    </row>
    <row r="55" spans="2:12" ht="24" customHeight="1" x14ac:dyDescent="0.15">
      <c r="B55" s="21" t="s">
        <v>515</v>
      </c>
      <c r="L55" s="14"/>
    </row>
    <row r="56" spans="2:12" ht="24" customHeight="1" x14ac:dyDescent="0.15">
      <c r="B56" s="21" t="s">
        <v>516</v>
      </c>
      <c r="L56" s="14"/>
    </row>
    <row r="57" spans="2:12" ht="24" customHeight="1" x14ac:dyDescent="0.15">
      <c r="B57" s="21" t="s">
        <v>517</v>
      </c>
      <c r="L57" s="14"/>
    </row>
    <row r="58" spans="2:12" ht="24" customHeight="1" x14ac:dyDescent="0.15">
      <c r="B58" s="21" t="s">
        <v>518</v>
      </c>
      <c r="L58" s="14"/>
    </row>
    <row r="59" spans="2:12" ht="24" customHeight="1" x14ac:dyDescent="0.15">
      <c r="B59" s="21" t="s">
        <v>519</v>
      </c>
      <c r="L59" s="14"/>
    </row>
    <row r="60" spans="2:12" ht="24" customHeight="1" x14ac:dyDescent="0.15">
      <c r="B60" s="21" t="s">
        <v>520</v>
      </c>
      <c r="L60" s="14"/>
    </row>
    <row r="61" spans="2:12" ht="24" customHeight="1" x14ac:dyDescent="0.15">
      <c r="B61" s="21" t="s">
        <v>521</v>
      </c>
      <c r="L61" s="14"/>
    </row>
    <row r="62" spans="2:12" ht="24" customHeight="1" x14ac:dyDescent="0.15">
      <c r="B62" s="21" t="s">
        <v>522</v>
      </c>
      <c r="L62" s="14"/>
    </row>
    <row r="63" spans="2:12" ht="24" customHeight="1" x14ac:dyDescent="0.15">
      <c r="B63" s="21" t="s">
        <v>523</v>
      </c>
      <c r="L63" s="14"/>
    </row>
    <row r="64" spans="2:12" ht="24" customHeight="1" x14ac:dyDescent="0.15">
      <c r="B64" s="21" t="s">
        <v>524</v>
      </c>
      <c r="L64" s="14"/>
    </row>
    <row r="65" spans="2:12" ht="24" customHeight="1" x14ac:dyDescent="0.15">
      <c r="B65" s="21" t="s">
        <v>525</v>
      </c>
      <c r="L65" s="14"/>
    </row>
    <row r="66" spans="2:12" ht="24" customHeight="1" x14ac:dyDescent="0.15">
      <c r="B66" s="21" t="s">
        <v>526</v>
      </c>
      <c r="L66" s="14"/>
    </row>
    <row r="67" spans="2:12" ht="24" customHeight="1" x14ac:dyDescent="0.15">
      <c r="B67" s="21" t="s">
        <v>527</v>
      </c>
      <c r="L67" s="14"/>
    </row>
    <row r="68" spans="2:12" ht="24" customHeight="1" x14ac:dyDescent="0.15">
      <c r="B68" s="21" t="s">
        <v>528</v>
      </c>
      <c r="L68" s="14"/>
    </row>
    <row r="69" spans="2:12" ht="24" customHeight="1" x14ac:dyDescent="0.15">
      <c r="B69" s="21" t="s">
        <v>529</v>
      </c>
      <c r="L69" s="14"/>
    </row>
    <row r="70" spans="2:12" ht="24" customHeight="1" x14ac:dyDescent="0.15">
      <c r="B70" s="21" t="s">
        <v>530</v>
      </c>
      <c r="L70" s="14"/>
    </row>
    <row r="71" spans="2:12" ht="24" customHeight="1" x14ac:dyDescent="0.15">
      <c r="B71" s="21" t="s">
        <v>531</v>
      </c>
      <c r="L71" s="14"/>
    </row>
    <row r="72" spans="2:12" ht="24" customHeight="1" x14ac:dyDescent="0.15">
      <c r="B72" s="21" t="s">
        <v>532</v>
      </c>
      <c r="L72" s="14"/>
    </row>
    <row r="73" spans="2:12" ht="24" customHeight="1" x14ac:dyDescent="0.15">
      <c r="B73" s="21" t="s">
        <v>533</v>
      </c>
      <c r="L73" s="14"/>
    </row>
    <row r="74" spans="2:12" ht="24" customHeight="1" x14ac:dyDescent="0.15">
      <c r="B74" s="21" t="s">
        <v>534</v>
      </c>
      <c r="L74" s="14"/>
    </row>
    <row r="75" spans="2:12" ht="24" customHeight="1" x14ac:dyDescent="0.15">
      <c r="B75" s="21" t="s">
        <v>535</v>
      </c>
      <c r="L75" s="14"/>
    </row>
    <row r="76" spans="2:12" ht="24" customHeight="1" x14ac:dyDescent="0.15">
      <c r="B76" s="21" t="s">
        <v>536</v>
      </c>
      <c r="L76" s="14"/>
    </row>
    <row r="77" spans="2:12" ht="24" customHeight="1" x14ac:dyDescent="0.15">
      <c r="B77" s="21" t="s">
        <v>537</v>
      </c>
      <c r="L77" s="14"/>
    </row>
    <row r="78" spans="2:12" ht="24" customHeight="1" x14ac:dyDescent="0.15">
      <c r="B78" s="21" t="s">
        <v>538</v>
      </c>
      <c r="L78" s="14"/>
    </row>
    <row r="79" spans="2:12" ht="24" customHeight="1" x14ac:dyDescent="0.15">
      <c r="B79" s="21" t="s">
        <v>539</v>
      </c>
      <c r="L79" s="14"/>
    </row>
    <row r="80" spans="2:12" ht="24" customHeight="1" x14ac:dyDescent="0.15">
      <c r="B80" s="21" t="s">
        <v>540</v>
      </c>
      <c r="L80" s="14"/>
    </row>
    <row r="81" spans="2:12" ht="24" customHeight="1" x14ac:dyDescent="0.15">
      <c r="B81" s="21" t="s">
        <v>541</v>
      </c>
      <c r="L81" s="14"/>
    </row>
    <row r="82" spans="2:12" ht="24" customHeight="1" x14ac:dyDescent="0.15">
      <c r="B82" s="21" t="s">
        <v>542</v>
      </c>
      <c r="L82" s="14"/>
    </row>
    <row r="83" spans="2:12" ht="24" customHeight="1" x14ac:dyDescent="0.15">
      <c r="B83" s="29" t="s">
        <v>543</v>
      </c>
      <c r="L83" s="14"/>
    </row>
    <row r="84" spans="2:12" ht="24" customHeight="1" x14ac:dyDescent="0.15">
      <c r="B84" s="29" t="s">
        <v>544</v>
      </c>
      <c r="L84" s="14"/>
    </row>
    <row r="85" spans="2:12" ht="24" customHeight="1" x14ac:dyDescent="0.15">
      <c r="B85" s="29" t="s">
        <v>398</v>
      </c>
      <c r="L85" s="14"/>
    </row>
    <row r="86" spans="2:12" ht="24" customHeight="1" x14ac:dyDescent="0.15">
      <c r="B86" s="29" t="s">
        <v>545</v>
      </c>
      <c r="L86" s="14"/>
    </row>
    <row r="87" spans="2:12" ht="24" customHeight="1" x14ac:dyDescent="0.15">
      <c r="B87" s="29" t="s">
        <v>546</v>
      </c>
      <c r="L87" s="14"/>
    </row>
    <row r="88" spans="2:12" ht="24" customHeight="1" x14ac:dyDescent="0.15">
      <c r="B88" s="29" t="s">
        <v>547</v>
      </c>
      <c r="L88" s="14"/>
    </row>
    <row r="89" spans="2:12" ht="24" customHeight="1" x14ac:dyDescent="0.15">
      <c r="B89" s="21" t="s">
        <v>548</v>
      </c>
      <c r="L89" s="14"/>
    </row>
    <row r="90" spans="2:12" ht="24" customHeight="1" x14ac:dyDescent="0.15">
      <c r="B90" s="21" t="s">
        <v>549</v>
      </c>
      <c r="L90" s="14"/>
    </row>
    <row r="91" spans="2:12" ht="24" customHeight="1" x14ac:dyDescent="0.15">
      <c r="B91" s="21" t="s">
        <v>550</v>
      </c>
      <c r="L91" s="14"/>
    </row>
    <row r="92" spans="2:12" ht="24" customHeight="1" x14ac:dyDescent="0.15">
      <c r="B92" s="21" t="s">
        <v>551</v>
      </c>
      <c r="L92" s="14"/>
    </row>
    <row r="93" spans="2:12" ht="24" customHeight="1" x14ac:dyDescent="0.15">
      <c r="B93" s="21" t="s">
        <v>552</v>
      </c>
      <c r="L93" s="14"/>
    </row>
    <row r="94" spans="2:12" ht="24" customHeight="1" x14ac:dyDescent="0.15">
      <c r="B94" s="21" t="s">
        <v>553</v>
      </c>
      <c r="L94" s="14"/>
    </row>
    <row r="95" spans="2:12" ht="24" customHeight="1" x14ac:dyDescent="0.15">
      <c r="B95" s="21" t="s">
        <v>554</v>
      </c>
      <c r="L95" s="14"/>
    </row>
    <row r="96" spans="2:12" ht="24" customHeight="1" x14ac:dyDescent="0.15">
      <c r="B96" s="21" t="s">
        <v>555</v>
      </c>
      <c r="L96" s="14"/>
    </row>
    <row r="97" spans="2:12" ht="24" customHeight="1" x14ac:dyDescent="0.15">
      <c r="B97" s="21" t="s">
        <v>556</v>
      </c>
      <c r="L97" s="14"/>
    </row>
    <row r="98" spans="2:12" ht="24" customHeight="1" x14ac:dyDescent="0.15">
      <c r="B98" s="21" t="s">
        <v>557</v>
      </c>
      <c r="L98" s="14"/>
    </row>
    <row r="99" spans="2:12" ht="24" customHeight="1" x14ac:dyDescent="0.15">
      <c r="B99" s="21" t="s">
        <v>558</v>
      </c>
      <c r="L99" s="14"/>
    </row>
    <row r="100" spans="2:12" ht="24" customHeight="1" x14ac:dyDescent="0.15">
      <c r="B100" s="21" t="s">
        <v>559</v>
      </c>
      <c r="L100" s="14"/>
    </row>
    <row r="101" spans="2:12" ht="24" customHeight="1" x14ac:dyDescent="0.15">
      <c r="B101" s="21" t="s">
        <v>560</v>
      </c>
      <c r="L101" s="14"/>
    </row>
    <row r="102" spans="2:12" ht="24" customHeight="1" x14ac:dyDescent="0.15">
      <c r="B102" s="21" t="s">
        <v>561</v>
      </c>
      <c r="L102" s="14"/>
    </row>
    <row r="103" spans="2:12" ht="24" customHeight="1" x14ac:dyDescent="0.15">
      <c r="B103" s="21" t="s">
        <v>562</v>
      </c>
      <c r="L103" s="14"/>
    </row>
    <row r="104" spans="2:12" ht="24" customHeight="1" x14ac:dyDescent="0.15">
      <c r="B104" s="21" t="s">
        <v>563</v>
      </c>
      <c r="L104" s="14"/>
    </row>
    <row r="105" spans="2:12" ht="24" customHeight="1" x14ac:dyDescent="0.15">
      <c r="B105" s="21" t="s">
        <v>564</v>
      </c>
      <c r="L105" s="14"/>
    </row>
    <row r="106" spans="2:12" ht="24" customHeight="1" x14ac:dyDescent="0.15">
      <c r="B106" s="21" t="s">
        <v>565</v>
      </c>
      <c r="L106" s="14"/>
    </row>
    <row r="107" spans="2:12" ht="24" customHeight="1" x14ac:dyDescent="0.15">
      <c r="B107" s="21" t="s">
        <v>566</v>
      </c>
      <c r="L107" s="14"/>
    </row>
    <row r="108" spans="2:12" ht="24" customHeight="1" x14ac:dyDescent="0.15">
      <c r="B108" s="21" t="s">
        <v>567</v>
      </c>
      <c r="L108" s="14"/>
    </row>
    <row r="109" spans="2:12" ht="24" customHeight="1" x14ac:dyDescent="0.15">
      <c r="B109" s="21" t="s">
        <v>568</v>
      </c>
      <c r="L109" s="14"/>
    </row>
    <row r="110" spans="2:12" ht="24" customHeight="1" x14ac:dyDescent="0.15">
      <c r="B110" s="21" t="s">
        <v>569</v>
      </c>
      <c r="L110" s="14"/>
    </row>
    <row r="111" spans="2:12" ht="24" customHeight="1" x14ac:dyDescent="0.15">
      <c r="B111" s="21" t="s">
        <v>570</v>
      </c>
      <c r="L111" s="14"/>
    </row>
    <row r="112" spans="2:12" ht="24" customHeight="1" x14ac:dyDescent="0.15">
      <c r="B112" s="21" t="s">
        <v>571</v>
      </c>
      <c r="L112" s="14"/>
    </row>
    <row r="113" spans="2:12" ht="24" customHeight="1" x14ac:dyDescent="0.15">
      <c r="B113" s="21" t="s">
        <v>572</v>
      </c>
      <c r="L113" s="14"/>
    </row>
    <row r="114" spans="2:12" ht="24" customHeight="1" x14ac:dyDescent="0.15">
      <c r="B114" s="21" t="s">
        <v>573</v>
      </c>
      <c r="L114" s="14"/>
    </row>
    <row r="115" spans="2:12" ht="24" customHeight="1" x14ac:dyDescent="0.15">
      <c r="B115" s="21" t="s">
        <v>574</v>
      </c>
      <c r="L115" s="14"/>
    </row>
    <row r="116" spans="2:12" ht="24" customHeight="1" x14ac:dyDescent="0.15">
      <c r="B116" s="21" t="s">
        <v>575</v>
      </c>
      <c r="L116" s="14"/>
    </row>
    <row r="117" spans="2:12" ht="24" customHeight="1" x14ac:dyDescent="0.15">
      <c r="B117" s="21" t="s">
        <v>576</v>
      </c>
      <c r="L117" s="14"/>
    </row>
    <row r="118" spans="2:12" ht="24" customHeight="1" x14ac:dyDescent="0.15">
      <c r="B118" s="21" t="s">
        <v>577</v>
      </c>
      <c r="L118" s="14"/>
    </row>
    <row r="119" spans="2:12" ht="24" customHeight="1" x14ac:dyDescent="0.15">
      <c r="B119" s="24"/>
      <c r="C119" s="8"/>
      <c r="D119" s="8"/>
      <c r="E119" s="8"/>
      <c r="F119" s="8"/>
      <c r="G119" s="8"/>
      <c r="H119" s="8"/>
      <c r="I119" s="8"/>
      <c r="J119" s="8"/>
      <c r="K119" s="8"/>
      <c r="L119" s="9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51557-6166-46F0-B3CC-682613335119}">
  <dimension ref="A2:S97"/>
  <sheetViews>
    <sheetView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438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439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6" t="s">
        <v>441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440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7.1029999999999998</v>
      </c>
      <c r="G15" s="27">
        <v>17.672999999999998</v>
      </c>
      <c r="H15" s="27">
        <v>20.283000000000001</v>
      </c>
      <c r="I15" s="27">
        <v>25.428999999999998</v>
      </c>
      <c r="J15" s="27">
        <v>20.395</v>
      </c>
      <c r="K15" s="27">
        <v>9.1159999999999997</v>
      </c>
      <c r="L15" s="14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5364</v>
      </c>
      <c r="F16" s="8">
        <v>381</v>
      </c>
      <c r="G16" s="8">
        <v>948</v>
      </c>
      <c r="H16" s="8">
        <v>1088</v>
      </c>
      <c r="I16" s="8">
        <v>1364</v>
      </c>
      <c r="J16" s="8">
        <v>1094</v>
      </c>
      <c r="K16" s="8">
        <v>489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7.1028037383177578</v>
      </c>
      <c r="G17" s="27">
        <f t="shared" ref="G17:K17" si="0">G18/$E$18*100</f>
        <v>17.271028037383175</v>
      </c>
      <c r="H17" s="27">
        <f t="shared" si="0"/>
        <v>20.635514018691588</v>
      </c>
      <c r="I17" s="27">
        <f t="shared" si="0"/>
        <v>25.570093457943926</v>
      </c>
      <c r="J17" s="27">
        <f t="shared" si="0"/>
        <v>20.411214953271028</v>
      </c>
      <c r="K17" s="27">
        <f t="shared" si="0"/>
        <v>9.009345794392523</v>
      </c>
      <c r="L17" s="14"/>
    </row>
    <row r="18" spans="1:12" ht="24" customHeight="1" x14ac:dyDescent="0.15">
      <c r="B18" s="10"/>
      <c r="C18" s="21"/>
      <c r="D18" s="8"/>
      <c r="E18" s="8">
        <v>2675</v>
      </c>
      <c r="F18" s="8">
        <v>190</v>
      </c>
      <c r="G18" s="8">
        <v>462</v>
      </c>
      <c r="H18" s="8">
        <v>552</v>
      </c>
      <c r="I18" s="8">
        <v>684</v>
      </c>
      <c r="J18" s="8">
        <v>546</v>
      </c>
      <c r="K18" s="8">
        <v>241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7.1030122722201563</v>
      </c>
      <c r="G19" s="27">
        <f t="shared" ref="G19:K19" si="1">G20/$E$20*100</f>
        <v>18.073633320937152</v>
      </c>
      <c r="H19" s="27">
        <f t="shared" si="1"/>
        <v>19.933060617329861</v>
      </c>
      <c r="I19" s="27">
        <f t="shared" si="1"/>
        <v>25.28821123094087</v>
      </c>
      <c r="J19" s="27">
        <f t="shared" si="1"/>
        <v>20.379323168464115</v>
      </c>
      <c r="K19" s="27">
        <f t="shared" si="1"/>
        <v>9.2227593901078464</v>
      </c>
      <c r="L19" s="14"/>
    </row>
    <row r="20" spans="1:12" ht="24" customHeight="1" x14ac:dyDescent="0.15">
      <c r="B20" s="10"/>
      <c r="C20" s="21"/>
      <c r="D20" s="8"/>
      <c r="E20" s="8">
        <v>2689</v>
      </c>
      <c r="F20" s="8">
        <v>191</v>
      </c>
      <c r="G20" s="8">
        <v>486</v>
      </c>
      <c r="H20" s="8">
        <v>536</v>
      </c>
      <c r="I20" s="8">
        <v>680</v>
      </c>
      <c r="J20" s="8">
        <v>548</v>
      </c>
      <c r="K20" s="8">
        <v>248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442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297</v>
      </c>
      <c r="L37" s="14"/>
    </row>
    <row r="38" spans="2:12" ht="24" customHeight="1" x14ac:dyDescent="0.15">
      <c r="B38" s="21" t="s">
        <v>298</v>
      </c>
      <c r="L38" s="14"/>
    </row>
    <row r="39" spans="2:12" ht="24" customHeight="1" x14ac:dyDescent="0.15">
      <c r="B39" s="21" t="s">
        <v>299</v>
      </c>
      <c r="L39" s="14"/>
    </row>
    <row r="40" spans="2:12" ht="24" customHeight="1" x14ac:dyDescent="0.15">
      <c r="B40" s="21" t="s">
        <v>300</v>
      </c>
      <c r="L40" s="14"/>
    </row>
    <row r="41" spans="2:12" ht="24" customHeight="1" x14ac:dyDescent="0.15">
      <c r="B41" s="21" t="s">
        <v>301</v>
      </c>
      <c r="L41" s="14"/>
    </row>
    <row r="42" spans="2:12" ht="24" customHeight="1" x14ac:dyDescent="0.15">
      <c r="B42" s="21" t="s">
        <v>302</v>
      </c>
      <c r="L42" s="14"/>
    </row>
    <row r="43" spans="2:12" ht="24" customHeight="1" x14ac:dyDescent="0.15">
      <c r="B43" s="21" t="s">
        <v>303</v>
      </c>
      <c r="L43" s="14"/>
    </row>
    <row r="44" spans="2:12" ht="24" customHeight="1" x14ac:dyDescent="0.15">
      <c r="B44" s="21" t="s">
        <v>304</v>
      </c>
      <c r="L44" s="14"/>
    </row>
    <row r="45" spans="2:12" ht="24" customHeight="1" x14ac:dyDescent="0.15">
      <c r="B45" s="21" t="s">
        <v>443</v>
      </c>
      <c r="L45" s="14"/>
    </row>
    <row r="46" spans="2:12" ht="24" customHeight="1" x14ac:dyDescent="0.15">
      <c r="B46" s="21" t="s">
        <v>444</v>
      </c>
      <c r="L46" s="14"/>
    </row>
    <row r="47" spans="2:12" ht="24" customHeight="1" x14ac:dyDescent="0.15">
      <c r="B47" s="29" t="s">
        <v>480</v>
      </c>
      <c r="L47" s="14"/>
    </row>
    <row r="48" spans="2:12" ht="24" customHeight="1" x14ac:dyDescent="0.15">
      <c r="B48" s="29" t="s">
        <v>445</v>
      </c>
      <c r="L48" s="14"/>
    </row>
    <row r="49" spans="2:12" ht="24" customHeight="1" x14ac:dyDescent="0.15">
      <c r="B49" s="29" t="s">
        <v>446</v>
      </c>
      <c r="L49" s="14"/>
    </row>
    <row r="50" spans="2:12" ht="24" customHeight="1" x14ac:dyDescent="0.15">
      <c r="B50" s="29" t="s">
        <v>447</v>
      </c>
      <c r="L50" s="14"/>
    </row>
    <row r="51" spans="2:12" ht="24" customHeight="1" x14ac:dyDescent="0.15">
      <c r="B51" s="29" t="s">
        <v>448</v>
      </c>
      <c r="L51" s="14"/>
    </row>
    <row r="52" spans="2:12" ht="24" customHeight="1" x14ac:dyDescent="0.15">
      <c r="B52" s="29" t="s">
        <v>449</v>
      </c>
      <c r="L52" s="14"/>
    </row>
    <row r="53" spans="2:12" ht="24" customHeight="1" x14ac:dyDescent="0.15">
      <c r="B53" s="21" t="s">
        <v>450</v>
      </c>
      <c r="L53" s="14"/>
    </row>
    <row r="54" spans="2:12" ht="24" customHeight="1" x14ac:dyDescent="0.15">
      <c r="B54" s="21" t="s">
        <v>451</v>
      </c>
      <c r="L54" s="14"/>
    </row>
    <row r="55" spans="2:12" ht="24" customHeight="1" x14ac:dyDescent="0.15">
      <c r="B55" s="21" t="s">
        <v>452</v>
      </c>
      <c r="L55" s="14"/>
    </row>
    <row r="56" spans="2:12" ht="24" customHeight="1" x14ac:dyDescent="0.15">
      <c r="B56" s="21" t="s">
        <v>453</v>
      </c>
      <c r="L56" s="14"/>
    </row>
    <row r="57" spans="2:12" ht="24" customHeight="1" x14ac:dyDescent="0.15">
      <c r="B57" s="21" t="s">
        <v>454</v>
      </c>
      <c r="L57" s="14"/>
    </row>
    <row r="58" spans="2:12" ht="24" customHeight="1" x14ac:dyDescent="0.15">
      <c r="B58" s="21" t="s">
        <v>455</v>
      </c>
      <c r="L58" s="14"/>
    </row>
    <row r="59" spans="2:12" ht="24" customHeight="1" x14ac:dyDescent="0.15">
      <c r="B59" s="21" t="s">
        <v>456</v>
      </c>
      <c r="L59" s="14"/>
    </row>
    <row r="60" spans="2:12" ht="24" customHeight="1" x14ac:dyDescent="0.15">
      <c r="B60" s="21" t="s">
        <v>457</v>
      </c>
      <c r="L60" s="14"/>
    </row>
    <row r="61" spans="2:12" ht="24" customHeight="1" x14ac:dyDescent="0.15">
      <c r="B61" s="21" t="s">
        <v>458</v>
      </c>
      <c r="L61" s="14"/>
    </row>
    <row r="62" spans="2:12" ht="24" customHeight="1" x14ac:dyDescent="0.15">
      <c r="B62" s="21" t="s">
        <v>481</v>
      </c>
      <c r="L62" s="14"/>
    </row>
    <row r="63" spans="2:12" ht="24" customHeight="1" x14ac:dyDescent="0.15">
      <c r="B63" s="21" t="s">
        <v>459</v>
      </c>
      <c r="L63" s="14"/>
    </row>
    <row r="64" spans="2:12" ht="24" customHeight="1" x14ac:dyDescent="0.15">
      <c r="B64" s="21" t="s">
        <v>460</v>
      </c>
      <c r="L64" s="14"/>
    </row>
    <row r="65" spans="2:12" ht="24" customHeight="1" x14ac:dyDescent="0.15">
      <c r="B65" s="21" t="s">
        <v>461</v>
      </c>
      <c r="L65" s="14"/>
    </row>
    <row r="66" spans="2:12" ht="24" customHeight="1" x14ac:dyDescent="0.15">
      <c r="B66" s="21" t="s">
        <v>462</v>
      </c>
      <c r="L66" s="14"/>
    </row>
    <row r="67" spans="2:12" ht="24" customHeight="1" x14ac:dyDescent="0.15">
      <c r="B67" s="21" t="s">
        <v>463</v>
      </c>
      <c r="L67" s="14"/>
    </row>
    <row r="68" spans="2:12" ht="24" customHeight="1" x14ac:dyDescent="0.15">
      <c r="B68" s="21" t="s">
        <v>482</v>
      </c>
      <c r="L68" s="14"/>
    </row>
    <row r="69" spans="2:12" ht="24" customHeight="1" x14ac:dyDescent="0.15">
      <c r="B69" s="21" t="s">
        <v>464</v>
      </c>
      <c r="L69" s="14"/>
    </row>
    <row r="70" spans="2:12" ht="24" customHeight="1" x14ac:dyDescent="0.15">
      <c r="B70" s="21" t="s">
        <v>465</v>
      </c>
      <c r="L70" s="14"/>
    </row>
    <row r="71" spans="2:12" ht="24" customHeight="1" x14ac:dyDescent="0.15">
      <c r="B71" s="21" t="s">
        <v>483</v>
      </c>
      <c r="L71" s="14"/>
    </row>
    <row r="72" spans="2:12" ht="24" customHeight="1" x14ac:dyDescent="0.15">
      <c r="B72" s="21" t="s">
        <v>484</v>
      </c>
      <c r="L72" s="14"/>
    </row>
    <row r="73" spans="2:12" ht="24" customHeight="1" x14ac:dyDescent="0.15">
      <c r="B73" s="21" t="s">
        <v>485</v>
      </c>
      <c r="L73" s="14"/>
    </row>
    <row r="74" spans="2:12" ht="24" customHeight="1" x14ac:dyDescent="0.15">
      <c r="B74" s="21" t="s">
        <v>486</v>
      </c>
      <c r="L74" s="14"/>
    </row>
    <row r="75" spans="2:12" ht="24" customHeight="1" x14ac:dyDescent="0.15">
      <c r="B75" s="21" t="s">
        <v>487</v>
      </c>
      <c r="L75" s="14"/>
    </row>
    <row r="76" spans="2:12" ht="24" customHeight="1" x14ac:dyDescent="0.15">
      <c r="B76" s="21" t="s">
        <v>488</v>
      </c>
      <c r="L76" s="14"/>
    </row>
    <row r="77" spans="2:12" ht="24" customHeight="1" x14ac:dyDescent="0.15">
      <c r="B77" s="21" t="s">
        <v>466</v>
      </c>
      <c r="L77" s="14"/>
    </row>
    <row r="78" spans="2:12" ht="24" customHeight="1" x14ac:dyDescent="0.15">
      <c r="B78" s="21" t="s">
        <v>467</v>
      </c>
      <c r="L78" s="14"/>
    </row>
    <row r="79" spans="2:12" ht="24" customHeight="1" x14ac:dyDescent="0.15">
      <c r="B79" s="21" t="s">
        <v>489</v>
      </c>
      <c r="L79" s="14"/>
    </row>
    <row r="80" spans="2:12" ht="24" customHeight="1" x14ac:dyDescent="0.15">
      <c r="B80" s="21" t="s">
        <v>490</v>
      </c>
      <c r="L80" s="14"/>
    </row>
    <row r="81" spans="2:12" ht="24" customHeight="1" x14ac:dyDescent="0.15">
      <c r="B81" s="29" t="s">
        <v>491</v>
      </c>
      <c r="L81" s="14"/>
    </row>
    <row r="82" spans="2:12" ht="24" customHeight="1" x14ac:dyDescent="0.15">
      <c r="B82" s="29" t="s">
        <v>492</v>
      </c>
      <c r="L82" s="14"/>
    </row>
    <row r="83" spans="2:12" ht="24" customHeight="1" x14ac:dyDescent="0.15">
      <c r="B83" s="29" t="s">
        <v>468</v>
      </c>
      <c r="L83" s="14"/>
    </row>
    <row r="84" spans="2:12" ht="24" customHeight="1" x14ac:dyDescent="0.15">
      <c r="B84" s="29" t="s">
        <v>493</v>
      </c>
      <c r="L84" s="14"/>
    </row>
    <row r="85" spans="2:12" ht="24" customHeight="1" x14ac:dyDescent="0.15">
      <c r="B85" s="29" t="s">
        <v>469</v>
      </c>
      <c r="L85" s="14"/>
    </row>
    <row r="86" spans="2:12" ht="24" customHeight="1" x14ac:dyDescent="0.15">
      <c r="B86" s="29" t="s">
        <v>470</v>
      </c>
      <c r="L86" s="14"/>
    </row>
    <row r="87" spans="2:12" ht="24" customHeight="1" x14ac:dyDescent="0.15">
      <c r="B87" s="21" t="s">
        <v>471</v>
      </c>
      <c r="L87" s="14"/>
    </row>
    <row r="88" spans="2:12" ht="24" customHeight="1" x14ac:dyDescent="0.15">
      <c r="B88" s="21" t="s">
        <v>472</v>
      </c>
      <c r="L88" s="14"/>
    </row>
    <row r="89" spans="2:12" ht="24" customHeight="1" x14ac:dyDescent="0.15">
      <c r="B89" s="21" t="s">
        <v>473</v>
      </c>
      <c r="L89" s="14"/>
    </row>
    <row r="90" spans="2:12" ht="24" customHeight="1" x14ac:dyDescent="0.15">
      <c r="B90" s="21" t="s">
        <v>474</v>
      </c>
      <c r="L90" s="14"/>
    </row>
    <row r="91" spans="2:12" ht="24" customHeight="1" x14ac:dyDescent="0.15">
      <c r="B91" s="21" t="s">
        <v>475</v>
      </c>
      <c r="L91" s="14"/>
    </row>
    <row r="92" spans="2:12" ht="24" customHeight="1" x14ac:dyDescent="0.15">
      <c r="B92" s="21" t="s">
        <v>476</v>
      </c>
      <c r="L92" s="14"/>
    </row>
    <row r="93" spans="2:12" ht="24" customHeight="1" x14ac:dyDescent="0.15">
      <c r="B93" s="21" t="s">
        <v>477</v>
      </c>
      <c r="L93" s="14"/>
    </row>
    <row r="94" spans="2:12" ht="24" customHeight="1" x14ac:dyDescent="0.15">
      <c r="B94" s="21" t="s">
        <v>478</v>
      </c>
      <c r="L94" s="14"/>
    </row>
    <row r="95" spans="2:12" ht="24" customHeight="1" x14ac:dyDescent="0.15">
      <c r="B95" s="21" t="s">
        <v>479</v>
      </c>
      <c r="L95" s="14"/>
    </row>
    <row r="96" spans="2:12" ht="24" customHeight="1" x14ac:dyDescent="0.15">
      <c r="B96" s="21"/>
      <c r="L96" s="14"/>
    </row>
    <row r="97" spans="2:12" ht="24" customHeight="1" x14ac:dyDescent="0.15">
      <c r="B97" s="24"/>
      <c r="C97" s="8"/>
      <c r="D97" s="8"/>
      <c r="E97" s="8"/>
      <c r="F97" s="8"/>
      <c r="G97" s="8"/>
      <c r="H97" s="8"/>
      <c r="I97" s="8"/>
      <c r="J97" s="8"/>
      <c r="K97" s="8"/>
      <c r="L97" s="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EAB33-0881-4624-ABB3-88BD925D9F14}">
  <dimension ref="A2:S120"/>
  <sheetViews>
    <sheetView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351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352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6" t="s">
        <v>437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353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7.2729999999999997</v>
      </c>
      <c r="G15" s="27">
        <v>17.626999999999999</v>
      </c>
      <c r="H15" s="27">
        <v>20</v>
      </c>
      <c r="I15" s="27">
        <v>25.512</v>
      </c>
      <c r="J15" s="27">
        <v>20.018999999999998</v>
      </c>
      <c r="K15" s="27">
        <v>9.5690000000000008</v>
      </c>
      <c r="L15" s="14"/>
      <c r="N15" s="27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5225</v>
      </c>
      <c r="F16" s="8">
        <v>380</v>
      </c>
      <c r="G16" s="8">
        <v>921</v>
      </c>
      <c r="H16" s="8">
        <v>1045</v>
      </c>
      <c r="I16" s="8">
        <v>1333</v>
      </c>
      <c r="J16" s="8">
        <v>1046</v>
      </c>
      <c r="K16" s="8">
        <v>500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7.1890452643590717</v>
      </c>
      <c r="G17" s="27">
        <f t="shared" ref="G17:K17" si="0">G18/$E$18*100</f>
        <v>17.687333586915177</v>
      </c>
      <c r="H17" s="27">
        <f t="shared" si="0"/>
        <v>20.235831114492203</v>
      </c>
      <c r="I17" s="27">
        <f t="shared" si="0"/>
        <v>25.86534804108026</v>
      </c>
      <c r="J17" s="27">
        <f t="shared" si="0"/>
        <v>19.817421072651197</v>
      </c>
      <c r="K17" s="27">
        <f t="shared" si="0"/>
        <v>9.2050209205020916</v>
      </c>
      <c r="L17" s="14"/>
    </row>
    <row r="18" spans="1:12" ht="24" customHeight="1" x14ac:dyDescent="0.15">
      <c r="B18" s="10"/>
      <c r="C18" s="21"/>
      <c r="D18" s="8"/>
      <c r="E18" s="8">
        <v>2629</v>
      </c>
      <c r="F18" s="8">
        <v>189</v>
      </c>
      <c r="G18" s="8">
        <v>465</v>
      </c>
      <c r="H18" s="8">
        <v>532</v>
      </c>
      <c r="I18" s="8">
        <v>680</v>
      </c>
      <c r="J18" s="8">
        <v>521</v>
      </c>
      <c r="K18" s="8">
        <v>242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7.3574730354391367</v>
      </c>
      <c r="G19" s="27">
        <f t="shared" ref="G19:K19" si="1">G20/$E$20*100</f>
        <v>17.565485362095533</v>
      </c>
      <c r="H19" s="27">
        <f t="shared" si="1"/>
        <v>19.761171032357471</v>
      </c>
      <c r="I19" s="27">
        <f t="shared" si="1"/>
        <v>25.154083204930661</v>
      </c>
      <c r="J19" s="27">
        <f t="shared" si="1"/>
        <v>20.223420647149464</v>
      </c>
      <c r="K19" s="27">
        <f t="shared" si="1"/>
        <v>9.9383667180277335</v>
      </c>
      <c r="L19" s="14"/>
    </row>
    <row r="20" spans="1:12" ht="24" customHeight="1" x14ac:dyDescent="0.15">
      <c r="B20" s="10"/>
      <c r="C20" s="21"/>
      <c r="D20" s="8"/>
      <c r="E20" s="8">
        <v>2596</v>
      </c>
      <c r="F20" s="8">
        <v>191</v>
      </c>
      <c r="G20" s="8">
        <v>456</v>
      </c>
      <c r="H20" s="8">
        <v>513</v>
      </c>
      <c r="I20" s="8">
        <v>653</v>
      </c>
      <c r="J20" s="8">
        <v>525</v>
      </c>
      <c r="K20" s="8">
        <v>258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436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354</v>
      </c>
      <c r="L37" s="14"/>
    </row>
    <row r="38" spans="2:12" ht="24" customHeight="1" x14ac:dyDescent="0.15">
      <c r="B38" s="21" t="s">
        <v>355</v>
      </c>
      <c r="L38" s="14"/>
    </row>
    <row r="39" spans="2:12" ht="24" customHeight="1" x14ac:dyDescent="0.15">
      <c r="B39" s="21" t="s">
        <v>356</v>
      </c>
      <c r="L39" s="14"/>
    </row>
    <row r="40" spans="2:12" ht="24" customHeight="1" x14ac:dyDescent="0.15">
      <c r="B40" s="21" t="s">
        <v>357</v>
      </c>
      <c r="L40" s="14"/>
    </row>
    <row r="41" spans="2:12" ht="24" customHeight="1" x14ac:dyDescent="0.15">
      <c r="B41" s="21" t="s">
        <v>358</v>
      </c>
      <c r="L41" s="14"/>
    </row>
    <row r="42" spans="2:12" ht="24" customHeight="1" x14ac:dyDescent="0.15">
      <c r="B42" s="21" t="s">
        <v>359</v>
      </c>
      <c r="L42" s="14"/>
    </row>
    <row r="43" spans="2:12" ht="24" customHeight="1" x14ac:dyDescent="0.15">
      <c r="B43" s="21" t="s">
        <v>360</v>
      </c>
      <c r="L43" s="14"/>
    </row>
    <row r="44" spans="2:12" ht="24" customHeight="1" x14ac:dyDescent="0.15">
      <c r="B44" s="21" t="s">
        <v>361</v>
      </c>
      <c r="L44" s="14"/>
    </row>
    <row r="45" spans="2:12" ht="24" customHeight="1" x14ac:dyDescent="0.15">
      <c r="B45" s="21" t="s">
        <v>362</v>
      </c>
      <c r="L45" s="14"/>
    </row>
    <row r="46" spans="2:12" ht="24" customHeight="1" x14ac:dyDescent="0.15">
      <c r="B46" s="21" t="s">
        <v>363</v>
      </c>
      <c r="L46" s="14"/>
    </row>
    <row r="47" spans="2:12" ht="24" customHeight="1" x14ac:dyDescent="0.15">
      <c r="B47" s="29" t="s">
        <v>364</v>
      </c>
      <c r="L47" s="14"/>
    </row>
    <row r="48" spans="2:12" ht="24" customHeight="1" x14ac:dyDescent="0.15">
      <c r="B48" s="29" t="s">
        <v>365</v>
      </c>
      <c r="L48" s="14"/>
    </row>
    <row r="49" spans="2:12" ht="24" customHeight="1" x14ac:dyDescent="0.15">
      <c r="B49" s="29" t="s">
        <v>366</v>
      </c>
      <c r="L49" s="14"/>
    </row>
    <row r="50" spans="2:12" ht="24" customHeight="1" x14ac:dyDescent="0.15">
      <c r="B50" s="29" t="s">
        <v>367</v>
      </c>
      <c r="L50" s="14"/>
    </row>
    <row r="51" spans="2:12" ht="24" customHeight="1" x14ac:dyDescent="0.15">
      <c r="B51" s="29" t="s">
        <v>368</v>
      </c>
      <c r="L51" s="14"/>
    </row>
    <row r="52" spans="2:12" ht="24" customHeight="1" x14ac:dyDescent="0.15">
      <c r="B52" s="29" t="s">
        <v>369</v>
      </c>
      <c r="L52" s="14"/>
    </row>
    <row r="53" spans="2:12" ht="24" customHeight="1" x14ac:dyDescent="0.15">
      <c r="B53" s="21" t="s">
        <v>370</v>
      </c>
      <c r="L53" s="14"/>
    </row>
    <row r="54" spans="2:12" ht="24" customHeight="1" x14ac:dyDescent="0.15">
      <c r="B54" s="21" t="s">
        <v>371</v>
      </c>
      <c r="L54" s="14"/>
    </row>
    <row r="55" spans="2:12" ht="24" customHeight="1" x14ac:dyDescent="0.15">
      <c r="B55" s="21" t="s">
        <v>372</v>
      </c>
      <c r="L55" s="14"/>
    </row>
    <row r="56" spans="2:12" ht="24" customHeight="1" x14ac:dyDescent="0.15">
      <c r="B56" s="21" t="s">
        <v>373</v>
      </c>
      <c r="L56" s="14"/>
    </row>
    <row r="57" spans="2:12" ht="24" customHeight="1" x14ac:dyDescent="0.15">
      <c r="B57" s="21" t="s">
        <v>374</v>
      </c>
      <c r="L57" s="14"/>
    </row>
    <row r="58" spans="2:12" ht="24" customHeight="1" x14ac:dyDescent="0.15">
      <c r="B58" s="21" t="s">
        <v>375</v>
      </c>
      <c r="L58" s="14"/>
    </row>
    <row r="59" spans="2:12" ht="24" customHeight="1" x14ac:dyDescent="0.15">
      <c r="B59" s="21" t="s">
        <v>376</v>
      </c>
      <c r="L59" s="14"/>
    </row>
    <row r="60" spans="2:12" ht="24" customHeight="1" x14ac:dyDescent="0.15">
      <c r="B60" s="21" t="s">
        <v>377</v>
      </c>
      <c r="L60" s="14"/>
    </row>
    <row r="61" spans="2:12" ht="24" customHeight="1" x14ac:dyDescent="0.15">
      <c r="B61" s="21" t="s">
        <v>378</v>
      </c>
      <c r="L61" s="14"/>
    </row>
    <row r="62" spans="2:12" ht="24" customHeight="1" x14ac:dyDescent="0.15">
      <c r="B62" s="21" t="s">
        <v>379</v>
      </c>
      <c r="L62" s="14"/>
    </row>
    <row r="63" spans="2:12" ht="24" customHeight="1" x14ac:dyDescent="0.15">
      <c r="B63" s="21" t="s">
        <v>380</v>
      </c>
      <c r="L63" s="14"/>
    </row>
    <row r="64" spans="2:12" ht="24" customHeight="1" x14ac:dyDescent="0.15">
      <c r="B64" s="21" t="s">
        <v>381</v>
      </c>
      <c r="L64" s="14"/>
    </row>
    <row r="65" spans="2:12" ht="24" customHeight="1" x14ac:dyDescent="0.15">
      <c r="B65" s="21" t="s">
        <v>382</v>
      </c>
      <c r="L65" s="14"/>
    </row>
    <row r="66" spans="2:12" ht="24" customHeight="1" x14ac:dyDescent="0.15">
      <c r="B66" s="21" t="s">
        <v>383</v>
      </c>
      <c r="L66" s="14"/>
    </row>
    <row r="67" spans="2:12" ht="24" customHeight="1" x14ac:dyDescent="0.15">
      <c r="B67" s="21" t="s">
        <v>384</v>
      </c>
      <c r="L67" s="14"/>
    </row>
    <row r="68" spans="2:12" ht="24" customHeight="1" x14ac:dyDescent="0.15">
      <c r="B68" s="21" t="s">
        <v>385</v>
      </c>
      <c r="L68" s="14"/>
    </row>
    <row r="69" spans="2:12" ht="24" customHeight="1" x14ac:dyDescent="0.15">
      <c r="B69" s="21" t="s">
        <v>386</v>
      </c>
      <c r="L69" s="14"/>
    </row>
    <row r="70" spans="2:12" ht="24" customHeight="1" x14ac:dyDescent="0.15">
      <c r="B70" s="21" t="s">
        <v>387</v>
      </c>
      <c r="L70" s="14"/>
    </row>
    <row r="71" spans="2:12" ht="24" customHeight="1" x14ac:dyDescent="0.15">
      <c r="B71" s="21" t="s">
        <v>388</v>
      </c>
      <c r="L71" s="14"/>
    </row>
    <row r="72" spans="2:12" ht="24" customHeight="1" x14ac:dyDescent="0.15">
      <c r="B72" s="21" t="s">
        <v>389</v>
      </c>
      <c r="L72" s="14"/>
    </row>
    <row r="73" spans="2:12" ht="24" customHeight="1" x14ac:dyDescent="0.15">
      <c r="B73" s="21" t="s">
        <v>390</v>
      </c>
      <c r="L73" s="14"/>
    </row>
    <row r="74" spans="2:12" ht="24" customHeight="1" x14ac:dyDescent="0.15">
      <c r="B74" s="21" t="s">
        <v>391</v>
      </c>
      <c r="L74" s="14"/>
    </row>
    <row r="75" spans="2:12" ht="24" customHeight="1" x14ac:dyDescent="0.15">
      <c r="B75" s="21" t="s">
        <v>392</v>
      </c>
      <c r="L75" s="14"/>
    </row>
    <row r="76" spans="2:12" ht="24" customHeight="1" x14ac:dyDescent="0.15">
      <c r="B76" s="21" t="s">
        <v>393</v>
      </c>
      <c r="L76" s="14"/>
    </row>
    <row r="77" spans="2:12" ht="24" customHeight="1" x14ac:dyDescent="0.15">
      <c r="B77" s="21" t="s">
        <v>394</v>
      </c>
      <c r="L77" s="14"/>
    </row>
    <row r="78" spans="2:12" ht="24" customHeight="1" x14ac:dyDescent="0.15">
      <c r="B78" s="21" t="s">
        <v>395</v>
      </c>
      <c r="L78" s="14"/>
    </row>
    <row r="79" spans="2:12" ht="24" customHeight="1" x14ac:dyDescent="0.15">
      <c r="B79" s="21" t="s">
        <v>396</v>
      </c>
      <c r="L79" s="14"/>
    </row>
    <row r="80" spans="2:12" ht="24" customHeight="1" x14ac:dyDescent="0.15">
      <c r="B80" s="21" t="s">
        <v>397</v>
      </c>
      <c r="L80" s="14"/>
    </row>
    <row r="81" spans="2:12" ht="24" customHeight="1" x14ac:dyDescent="0.15">
      <c r="B81" s="29" t="s">
        <v>398</v>
      </c>
      <c r="L81" s="14"/>
    </row>
    <row r="82" spans="2:12" ht="24" customHeight="1" x14ac:dyDescent="0.15">
      <c r="B82" s="29" t="s">
        <v>399</v>
      </c>
      <c r="L82" s="14"/>
    </row>
    <row r="83" spans="2:12" ht="24" customHeight="1" x14ac:dyDescent="0.15">
      <c r="B83" s="29" t="s">
        <v>400</v>
      </c>
      <c r="L83" s="14"/>
    </row>
    <row r="84" spans="2:12" ht="24" customHeight="1" x14ac:dyDescent="0.15">
      <c r="B84" s="29" t="s">
        <v>401</v>
      </c>
      <c r="L84" s="14"/>
    </row>
    <row r="85" spans="2:12" ht="24" customHeight="1" x14ac:dyDescent="0.15">
      <c r="B85" s="29" t="s">
        <v>402</v>
      </c>
      <c r="L85" s="14"/>
    </row>
    <row r="86" spans="2:12" ht="24" customHeight="1" x14ac:dyDescent="0.15">
      <c r="B86" s="29" t="s">
        <v>403</v>
      </c>
      <c r="L86" s="14"/>
    </row>
    <row r="87" spans="2:12" ht="24" customHeight="1" x14ac:dyDescent="0.15">
      <c r="B87" s="21" t="s">
        <v>404</v>
      </c>
      <c r="L87" s="14"/>
    </row>
    <row r="88" spans="2:12" ht="24" customHeight="1" x14ac:dyDescent="0.15">
      <c r="B88" s="21" t="s">
        <v>405</v>
      </c>
      <c r="L88" s="14"/>
    </row>
    <row r="89" spans="2:12" ht="24" customHeight="1" x14ac:dyDescent="0.15">
      <c r="B89" s="21" t="s">
        <v>406</v>
      </c>
      <c r="L89" s="14"/>
    </row>
    <row r="90" spans="2:12" ht="24" customHeight="1" x14ac:dyDescent="0.15">
      <c r="B90" s="21" t="s">
        <v>407</v>
      </c>
      <c r="L90" s="14"/>
    </row>
    <row r="91" spans="2:12" ht="24" customHeight="1" x14ac:dyDescent="0.15">
      <c r="B91" s="21" t="s">
        <v>408</v>
      </c>
      <c r="L91" s="14"/>
    </row>
    <row r="92" spans="2:12" ht="24" customHeight="1" x14ac:dyDescent="0.15">
      <c r="B92" s="21" t="s">
        <v>409</v>
      </c>
      <c r="L92" s="14"/>
    </row>
    <row r="93" spans="2:12" ht="24" customHeight="1" x14ac:dyDescent="0.15">
      <c r="B93" s="21" t="s">
        <v>410</v>
      </c>
      <c r="L93" s="14"/>
    </row>
    <row r="94" spans="2:12" ht="24" customHeight="1" x14ac:dyDescent="0.15">
      <c r="B94" s="21" t="s">
        <v>411</v>
      </c>
      <c r="L94" s="14"/>
    </row>
    <row r="95" spans="2:12" ht="24" customHeight="1" x14ac:dyDescent="0.15">
      <c r="B95" s="21" t="s">
        <v>412</v>
      </c>
      <c r="L95" s="14"/>
    </row>
    <row r="96" spans="2:12" ht="24" customHeight="1" x14ac:dyDescent="0.15">
      <c r="B96" s="21" t="s">
        <v>413</v>
      </c>
      <c r="L96" s="14"/>
    </row>
    <row r="97" spans="2:12" ht="24" customHeight="1" x14ac:dyDescent="0.15">
      <c r="B97" s="21" t="s">
        <v>414</v>
      </c>
      <c r="L97" s="14"/>
    </row>
    <row r="98" spans="2:12" ht="24" customHeight="1" x14ac:dyDescent="0.15">
      <c r="B98" s="21" t="s">
        <v>415</v>
      </c>
      <c r="L98" s="14"/>
    </row>
    <row r="99" spans="2:12" ht="24" customHeight="1" x14ac:dyDescent="0.15">
      <c r="B99" s="21" t="s">
        <v>416</v>
      </c>
      <c r="L99" s="14"/>
    </row>
    <row r="100" spans="2:12" ht="24" customHeight="1" x14ac:dyDescent="0.15">
      <c r="B100" s="21" t="s">
        <v>417</v>
      </c>
      <c r="L100" s="14"/>
    </row>
    <row r="101" spans="2:12" ht="24" customHeight="1" x14ac:dyDescent="0.15">
      <c r="B101" s="21" t="s">
        <v>418</v>
      </c>
      <c r="L101" s="14"/>
    </row>
    <row r="102" spans="2:12" ht="24" customHeight="1" x14ac:dyDescent="0.15">
      <c r="B102" s="21" t="s">
        <v>419</v>
      </c>
      <c r="L102" s="14"/>
    </row>
    <row r="103" spans="2:12" ht="24" customHeight="1" x14ac:dyDescent="0.15">
      <c r="B103" s="21" t="s">
        <v>420</v>
      </c>
      <c r="L103" s="14"/>
    </row>
    <row r="104" spans="2:12" ht="24" customHeight="1" x14ac:dyDescent="0.15">
      <c r="B104" s="21" t="s">
        <v>421</v>
      </c>
      <c r="L104" s="14"/>
    </row>
    <row r="105" spans="2:12" ht="24" customHeight="1" x14ac:dyDescent="0.15">
      <c r="B105" s="21" t="s">
        <v>422</v>
      </c>
      <c r="L105" s="14"/>
    </row>
    <row r="106" spans="2:12" ht="24" customHeight="1" x14ac:dyDescent="0.15">
      <c r="B106" s="21" t="s">
        <v>423</v>
      </c>
      <c r="L106" s="14"/>
    </row>
    <row r="107" spans="2:12" ht="24" customHeight="1" x14ac:dyDescent="0.15">
      <c r="B107" s="21" t="s">
        <v>424</v>
      </c>
      <c r="L107" s="14"/>
    </row>
    <row r="108" spans="2:12" ht="24" customHeight="1" x14ac:dyDescent="0.15">
      <c r="B108" s="21" t="s">
        <v>425</v>
      </c>
      <c r="L108" s="14"/>
    </row>
    <row r="109" spans="2:12" ht="24" customHeight="1" x14ac:dyDescent="0.15">
      <c r="B109" s="21" t="s">
        <v>426</v>
      </c>
      <c r="L109" s="14"/>
    </row>
    <row r="110" spans="2:12" ht="24" customHeight="1" x14ac:dyDescent="0.15">
      <c r="B110" s="21" t="s">
        <v>427</v>
      </c>
      <c r="L110" s="14"/>
    </row>
    <row r="111" spans="2:12" ht="24" customHeight="1" x14ac:dyDescent="0.15">
      <c r="B111" s="21" t="s">
        <v>428</v>
      </c>
      <c r="L111" s="14"/>
    </row>
    <row r="112" spans="2:12" ht="24" customHeight="1" x14ac:dyDescent="0.15">
      <c r="B112" s="21" t="s">
        <v>429</v>
      </c>
      <c r="L112" s="14"/>
    </row>
    <row r="113" spans="2:12" ht="24" customHeight="1" x14ac:dyDescent="0.15">
      <c r="B113" s="21" t="s">
        <v>430</v>
      </c>
      <c r="L113" s="14"/>
    </row>
    <row r="114" spans="2:12" ht="24" customHeight="1" x14ac:dyDescent="0.15">
      <c r="B114" s="21" t="s">
        <v>431</v>
      </c>
      <c r="L114" s="14"/>
    </row>
    <row r="115" spans="2:12" ht="24" customHeight="1" x14ac:dyDescent="0.15">
      <c r="B115" s="21" t="s">
        <v>432</v>
      </c>
      <c r="L115" s="14"/>
    </row>
    <row r="116" spans="2:12" ht="24" customHeight="1" x14ac:dyDescent="0.15">
      <c r="B116" s="21" t="s">
        <v>433</v>
      </c>
      <c r="L116" s="14"/>
    </row>
    <row r="117" spans="2:12" ht="24" customHeight="1" x14ac:dyDescent="0.15">
      <c r="B117" s="21" t="s">
        <v>434</v>
      </c>
      <c r="L117" s="14"/>
    </row>
    <row r="118" spans="2:12" ht="24" customHeight="1" x14ac:dyDescent="0.15">
      <c r="B118" s="21" t="s">
        <v>435</v>
      </c>
      <c r="L118" s="14"/>
    </row>
    <row r="119" spans="2:12" ht="24" customHeight="1" x14ac:dyDescent="0.15">
      <c r="B119" s="21"/>
      <c r="L119" s="14"/>
    </row>
    <row r="120" spans="2:12" ht="24" customHeight="1" x14ac:dyDescent="0.15">
      <c r="B120" s="24"/>
      <c r="C120" s="8"/>
      <c r="D120" s="8"/>
      <c r="E120" s="8"/>
      <c r="F120" s="8"/>
      <c r="G120" s="8"/>
      <c r="H120" s="8"/>
      <c r="I120" s="8"/>
      <c r="J120" s="8"/>
      <c r="K120" s="8"/>
      <c r="L120" s="9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44AC-F8D3-4E16-90C1-B4CC95270667}">
  <dimension ref="A2:L90"/>
  <sheetViews>
    <sheetView zoomScale="80" zoomScaleNormal="80"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289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290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292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291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7.0867614061331334</v>
      </c>
      <c r="G15" s="27">
        <v>17.632759910246818</v>
      </c>
      <c r="H15" s="27">
        <v>19.876589379207179</v>
      </c>
      <c r="I15" s="27">
        <v>25.560957367240089</v>
      </c>
      <c r="J15" s="27">
        <v>20.774121166791325</v>
      </c>
      <c r="K15" s="27">
        <v>9.0688107703814502</v>
      </c>
      <c r="L15" s="14"/>
    </row>
    <row r="16" spans="1:12" ht="24" customHeight="1" x14ac:dyDescent="0.15">
      <c r="B16" s="10"/>
      <c r="C16" s="21"/>
      <c r="D16" s="8"/>
      <c r="E16" s="8">
        <v>5348</v>
      </c>
      <c r="F16" s="8">
        <v>379</v>
      </c>
      <c r="G16" s="8">
        <v>943</v>
      </c>
      <c r="H16" s="8">
        <v>1063</v>
      </c>
      <c r="I16" s="8">
        <v>1367</v>
      </c>
      <c r="J16" s="8">
        <v>1111</v>
      </c>
      <c r="K16" s="8">
        <v>485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6.9470521967705592</v>
      </c>
      <c r="G17" s="27">
        <v>17.311303041682315</v>
      </c>
      <c r="H17" s="27">
        <v>19.977469019902365</v>
      </c>
      <c r="I17" s="27">
        <v>25.685317311303042</v>
      </c>
      <c r="J17" s="27">
        <v>21.066466391288021</v>
      </c>
      <c r="K17" s="27">
        <v>9.0123920390536991</v>
      </c>
      <c r="L17" s="14"/>
    </row>
    <row r="18" spans="1:12" ht="24" customHeight="1" x14ac:dyDescent="0.15">
      <c r="B18" s="10"/>
      <c r="C18" s="21"/>
      <c r="D18" s="8"/>
      <c r="E18" s="8">
        <v>2663</v>
      </c>
      <c r="F18" s="8">
        <v>185</v>
      </c>
      <c r="G18" s="8">
        <v>461</v>
      </c>
      <c r="H18" s="8">
        <v>532</v>
      </c>
      <c r="I18" s="8">
        <v>684</v>
      </c>
      <c r="J18" s="8">
        <v>561</v>
      </c>
      <c r="K18" s="8">
        <v>240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7.2253258845437607</v>
      </c>
      <c r="G19" s="27">
        <v>17.951582867783987</v>
      </c>
      <c r="H19" s="27">
        <v>19.776536312849164</v>
      </c>
      <c r="I19" s="27">
        <v>25.437616387337059</v>
      </c>
      <c r="J19" s="27">
        <v>20.484171322160151</v>
      </c>
      <c r="K19" s="27">
        <v>9.1247672253258845</v>
      </c>
      <c r="L19" s="14"/>
    </row>
    <row r="20" spans="1:12" ht="24" customHeight="1" x14ac:dyDescent="0.15">
      <c r="B20" s="10"/>
      <c r="C20" s="21"/>
      <c r="D20" s="8"/>
      <c r="E20" s="8">
        <v>2685</v>
      </c>
      <c r="F20" s="8">
        <v>194</v>
      </c>
      <c r="G20" s="8">
        <v>482</v>
      </c>
      <c r="H20" s="8">
        <v>531</v>
      </c>
      <c r="I20" s="8">
        <v>683</v>
      </c>
      <c r="J20" s="8">
        <v>550</v>
      </c>
      <c r="K20" s="8">
        <v>245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293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342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297</v>
      </c>
      <c r="L37" s="14"/>
    </row>
    <row r="38" spans="2:12" ht="24" customHeight="1" x14ac:dyDescent="0.15">
      <c r="B38" s="21" t="s">
        <v>298</v>
      </c>
      <c r="L38" s="14"/>
    </row>
    <row r="39" spans="2:12" ht="24" customHeight="1" x14ac:dyDescent="0.15">
      <c r="B39" s="21" t="s">
        <v>299</v>
      </c>
      <c r="L39" s="14"/>
    </row>
    <row r="40" spans="2:12" ht="24" customHeight="1" x14ac:dyDescent="0.15">
      <c r="B40" s="21" t="s">
        <v>300</v>
      </c>
      <c r="L40" s="14"/>
    </row>
    <row r="41" spans="2:12" ht="24" customHeight="1" x14ac:dyDescent="0.15">
      <c r="B41" s="21" t="s">
        <v>301</v>
      </c>
      <c r="L41" s="14"/>
    </row>
    <row r="42" spans="2:12" ht="24" customHeight="1" x14ac:dyDescent="0.15">
      <c r="B42" s="21" t="s">
        <v>302</v>
      </c>
      <c r="L42" s="14"/>
    </row>
    <row r="43" spans="2:12" ht="24" customHeight="1" x14ac:dyDescent="0.15">
      <c r="B43" s="21" t="s">
        <v>303</v>
      </c>
      <c r="L43" s="14"/>
    </row>
    <row r="44" spans="2:12" ht="24" customHeight="1" x14ac:dyDescent="0.15">
      <c r="B44" s="21" t="s">
        <v>304</v>
      </c>
      <c r="L44" s="14"/>
    </row>
    <row r="45" spans="2:12" ht="24" customHeight="1" x14ac:dyDescent="0.15">
      <c r="B45" s="21" t="s">
        <v>305</v>
      </c>
      <c r="L45" s="14"/>
    </row>
    <row r="46" spans="2:12" ht="24" customHeight="1" x14ac:dyDescent="0.15">
      <c r="B46" s="21" t="s">
        <v>306</v>
      </c>
      <c r="L46" s="14"/>
    </row>
    <row r="47" spans="2:12" ht="24" customHeight="1" x14ac:dyDescent="0.15">
      <c r="B47" s="29" t="s">
        <v>348</v>
      </c>
      <c r="L47" s="14"/>
    </row>
    <row r="48" spans="2:12" ht="24" customHeight="1" x14ac:dyDescent="0.15">
      <c r="B48" s="29" t="s">
        <v>343</v>
      </c>
      <c r="L48" s="14"/>
    </row>
    <row r="49" spans="2:12" ht="24" customHeight="1" x14ac:dyDescent="0.15">
      <c r="B49" s="29" t="s">
        <v>344</v>
      </c>
      <c r="L49" s="14"/>
    </row>
    <row r="50" spans="2:12" ht="24" customHeight="1" x14ac:dyDescent="0.15">
      <c r="B50" s="29" t="s">
        <v>345</v>
      </c>
      <c r="L50" s="14"/>
    </row>
    <row r="51" spans="2:12" ht="24" customHeight="1" x14ac:dyDescent="0.15">
      <c r="B51" s="29" t="s">
        <v>307</v>
      </c>
      <c r="L51" s="14"/>
    </row>
    <row r="52" spans="2:12" ht="24" customHeight="1" x14ac:dyDescent="0.15">
      <c r="B52" s="29" t="s">
        <v>308</v>
      </c>
      <c r="L52" s="14"/>
    </row>
    <row r="53" spans="2:12" ht="24" customHeight="1" x14ac:dyDescent="0.15">
      <c r="B53" s="21" t="s">
        <v>309</v>
      </c>
      <c r="L53" s="14"/>
    </row>
    <row r="54" spans="2:12" ht="24" customHeight="1" x14ac:dyDescent="0.15">
      <c r="B54" s="21" t="s">
        <v>310</v>
      </c>
      <c r="L54" s="14"/>
    </row>
    <row r="55" spans="2:12" ht="24" customHeight="1" x14ac:dyDescent="0.15">
      <c r="B55" s="21" t="s">
        <v>311</v>
      </c>
      <c r="L55" s="14"/>
    </row>
    <row r="56" spans="2:12" ht="24" customHeight="1" x14ac:dyDescent="0.15">
      <c r="B56" s="21" t="s">
        <v>312</v>
      </c>
      <c r="L56" s="14"/>
    </row>
    <row r="57" spans="2:12" ht="24" customHeight="1" x14ac:dyDescent="0.15">
      <c r="B57" s="21" t="s">
        <v>349</v>
      </c>
      <c r="L57" s="14"/>
    </row>
    <row r="58" spans="2:12" ht="24" customHeight="1" x14ac:dyDescent="0.15">
      <c r="B58" s="21" t="s">
        <v>313</v>
      </c>
      <c r="L58" s="14"/>
    </row>
    <row r="59" spans="2:12" ht="24" customHeight="1" x14ac:dyDescent="0.15">
      <c r="B59" s="21" t="s">
        <v>314</v>
      </c>
      <c r="L59" s="14"/>
    </row>
    <row r="60" spans="2:12" ht="24" customHeight="1" x14ac:dyDescent="0.15">
      <c r="B60" s="21" t="s">
        <v>315</v>
      </c>
      <c r="L60" s="14"/>
    </row>
    <row r="61" spans="2:12" ht="24" customHeight="1" x14ac:dyDescent="0.15">
      <c r="B61" s="21" t="s">
        <v>350</v>
      </c>
      <c r="L61" s="14"/>
    </row>
    <row r="62" spans="2:12" ht="24" customHeight="1" x14ac:dyDescent="0.15">
      <c r="B62" s="21" t="s">
        <v>316</v>
      </c>
      <c r="L62" s="14"/>
    </row>
    <row r="63" spans="2:12" ht="24" customHeight="1" x14ac:dyDescent="0.15">
      <c r="B63" s="21" t="s">
        <v>346</v>
      </c>
      <c r="L63" s="14"/>
    </row>
    <row r="64" spans="2:12" ht="24" customHeight="1" x14ac:dyDescent="0.15">
      <c r="B64" s="21" t="s">
        <v>317</v>
      </c>
      <c r="L64" s="14"/>
    </row>
    <row r="65" spans="2:12" ht="24" customHeight="1" x14ac:dyDescent="0.15">
      <c r="B65" s="21" t="s">
        <v>318</v>
      </c>
      <c r="L65" s="14"/>
    </row>
    <row r="66" spans="2:12" ht="24" customHeight="1" x14ac:dyDescent="0.15">
      <c r="B66" s="21" t="s">
        <v>319</v>
      </c>
      <c r="L66" s="14"/>
    </row>
    <row r="67" spans="2:12" ht="24" customHeight="1" x14ac:dyDescent="0.15">
      <c r="B67" s="21" t="s">
        <v>347</v>
      </c>
      <c r="L67" s="14"/>
    </row>
    <row r="68" spans="2:12" ht="24" customHeight="1" x14ac:dyDescent="0.15">
      <c r="B68" s="21" t="s">
        <v>320</v>
      </c>
      <c r="L68" s="14"/>
    </row>
    <row r="69" spans="2:12" ht="24" customHeight="1" x14ac:dyDescent="0.15">
      <c r="B69" s="21" t="s">
        <v>321</v>
      </c>
      <c r="L69" s="14"/>
    </row>
    <row r="70" spans="2:12" ht="24" customHeight="1" x14ac:dyDescent="0.15">
      <c r="B70" s="21" t="s">
        <v>322</v>
      </c>
      <c r="L70" s="14"/>
    </row>
    <row r="71" spans="2:12" ht="24" customHeight="1" x14ac:dyDescent="0.15">
      <c r="B71" s="21" t="s">
        <v>323</v>
      </c>
      <c r="L71" s="14"/>
    </row>
    <row r="72" spans="2:12" ht="24" customHeight="1" x14ac:dyDescent="0.15">
      <c r="B72" s="21" t="s">
        <v>324</v>
      </c>
      <c r="L72" s="14"/>
    </row>
    <row r="73" spans="2:12" ht="24" customHeight="1" x14ac:dyDescent="0.15">
      <c r="B73" s="21" t="s">
        <v>325</v>
      </c>
      <c r="L73" s="14"/>
    </row>
    <row r="74" spans="2:12" ht="24" customHeight="1" x14ac:dyDescent="0.15">
      <c r="B74" s="21" t="s">
        <v>326</v>
      </c>
      <c r="L74" s="14"/>
    </row>
    <row r="75" spans="2:12" ht="24" customHeight="1" x14ac:dyDescent="0.15">
      <c r="B75" s="21" t="s">
        <v>327</v>
      </c>
      <c r="L75" s="14"/>
    </row>
    <row r="76" spans="2:12" ht="24" customHeight="1" x14ac:dyDescent="0.15">
      <c r="B76" s="21" t="s">
        <v>328</v>
      </c>
      <c r="L76" s="14"/>
    </row>
    <row r="77" spans="2:12" ht="24" customHeight="1" x14ac:dyDescent="0.15">
      <c r="B77" s="21" t="s">
        <v>329</v>
      </c>
      <c r="L77" s="14"/>
    </row>
    <row r="78" spans="2:12" ht="24" customHeight="1" x14ac:dyDescent="0.15">
      <c r="B78" s="21" t="s">
        <v>330</v>
      </c>
      <c r="L78" s="14"/>
    </row>
    <row r="79" spans="2:12" ht="24" customHeight="1" x14ac:dyDescent="0.15">
      <c r="B79" s="21" t="s">
        <v>331</v>
      </c>
      <c r="L79" s="14"/>
    </row>
    <row r="80" spans="2:12" ht="24" customHeight="1" x14ac:dyDescent="0.15">
      <c r="B80" s="21" t="s">
        <v>332</v>
      </c>
      <c r="L80" s="14"/>
    </row>
    <row r="81" spans="2:12" ht="24" customHeight="1" x14ac:dyDescent="0.15">
      <c r="B81" s="21" t="s">
        <v>333</v>
      </c>
      <c r="L81" s="14"/>
    </row>
    <row r="82" spans="2:12" ht="24" customHeight="1" x14ac:dyDescent="0.15">
      <c r="B82" s="21" t="s">
        <v>334</v>
      </c>
      <c r="L82" s="14"/>
    </row>
    <row r="83" spans="2:12" ht="24" customHeight="1" x14ac:dyDescent="0.15">
      <c r="B83" s="21" t="s">
        <v>335</v>
      </c>
      <c r="L83" s="14"/>
    </row>
    <row r="84" spans="2:12" ht="24" customHeight="1" x14ac:dyDescent="0.15">
      <c r="B84" s="21" t="s">
        <v>336</v>
      </c>
      <c r="L84" s="14"/>
    </row>
    <row r="85" spans="2:12" ht="24" customHeight="1" x14ac:dyDescent="0.15">
      <c r="B85" s="21" t="s">
        <v>337</v>
      </c>
      <c r="L85" s="14"/>
    </row>
    <row r="86" spans="2:12" ht="24" customHeight="1" x14ac:dyDescent="0.15">
      <c r="B86" s="21" t="s">
        <v>338</v>
      </c>
      <c r="L86" s="14"/>
    </row>
    <row r="87" spans="2:12" ht="24" customHeight="1" x14ac:dyDescent="0.15">
      <c r="B87" s="21" t="s">
        <v>339</v>
      </c>
      <c r="L87" s="14"/>
    </row>
    <row r="88" spans="2:12" ht="24" customHeight="1" x14ac:dyDescent="0.15">
      <c r="B88" s="21" t="s">
        <v>340</v>
      </c>
      <c r="L88" s="14"/>
    </row>
    <row r="89" spans="2:12" ht="24" customHeight="1" x14ac:dyDescent="0.15">
      <c r="B89" s="21" t="s">
        <v>341</v>
      </c>
      <c r="L89" s="14"/>
    </row>
    <row r="90" spans="2:12" ht="24" customHeight="1" x14ac:dyDescent="0.15">
      <c r="B90" s="24"/>
      <c r="C90" s="8"/>
      <c r="D90" s="8"/>
      <c r="E90" s="8"/>
      <c r="F90" s="8"/>
      <c r="G90" s="8"/>
      <c r="H90" s="8"/>
      <c r="I90" s="8"/>
      <c r="J90" s="8"/>
      <c r="K90" s="8"/>
      <c r="L90" s="9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FBC7-3B49-4C92-A636-DAFF68C3B232}">
  <dimension ref="A2:L109"/>
  <sheetViews>
    <sheetView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211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212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214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213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7.367</v>
      </c>
      <c r="G15" s="27">
        <v>17.459</v>
      </c>
      <c r="H15" s="27">
        <v>20.321000000000002</v>
      </c>
      <c r="I15" s="27">
        <v>25.29</v>
      </c>
      <c r="J15" s="27">
        <v>20.495000000000001</v>
      </c>
      <c r="K15" s="27">
        <v>9.0679999999999996</v>
      </c>
      <c r="L15" s="14"/>
    </row>
    <row r="16" spans="1:12" ht="24" customHeight="1" x14ac:dyDescent="0.15">
      <c r="B16" s="10"/>
      <c r="C16" s="21"/>
      <c r="D16" s="8"/>
      <c r="E16" s="8">
        <v>5172</v>
      </c>
      <c r="F16" s="8">
        <v>381</v>
      </c>
      <c r="G16" s="8">
        <v>903</v>
      </c>
      <c r="H16" s="8">
        <v>1051</v>
      </c>
      <c r="I16" s="8">
        <v>1308</v>
      </c>
      <c r="J16" s="8">
        <v>1060</v>
      </c>
      <c r="K16" s="8">
        <v>469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7.4059999999999997</v>
      </c>
      <c r="G17" s="27">
        <v>17.370999999999999</v>
      </c>
      <c r="H17" s="27">
        <v>20.396000000000001</v>
      </c>
      <c r="I17" s="27">
        <v>25.745999999999999</v>
      </c>
      <c r="J17" s="27">
        <v>20.318000000000001</v>
      </c>
      <c r="K17" s="27">
        <v>8.7629999999999999</v>
      </c>
      <c r="L17" s="14"/>
    </row>
    <row r="18" spans="1:12" ht="24" customHeight="1" x14ac:dyDescent="0.15">
      <c r="B18" s="10"/>
      <c r="C18" s="21"/>
      <c r="D18" s="8"/>
      <c r="E18" s="8">
        <v>2579</v>
      </c>
      <c r="F18" s="8">
        <v>191</v>
      </c>
      <c r="G18" s="8">
        <v>448</v>
      </c>
      <c r="H18" s="8">
        <v>526</v>
      </c>
      <c r="I18" s="8">
        <v>664</v>
      </c>
      <c r="J18" s="8">
        <v>524</v>
      </c>
      <c r="K18" s="8">
        <v>226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7.327</v>
      </c>
      <c r="G19" s="27">
        <v>17.547000000000001</v>
      </c>
      <c r="H19" s="27">
        <v>20.247</v>
      </c>
      <c r="I19" s="27">
        <v>24.835999999999999</v>
      </c>
      <c r="J19" s="27">
        <v>20.670999999999999</v>
      </c>
      <c r="K19" s="27">
        <v>9.3710000000000004</v>
      </c>
      <c r="L19" s="14"/>
    </row>
    <row r="20" spans="1:12" ht="24" customHeight="1" x14ac:dyDescent="0.15">
      <c r="B20" s="10"/>
      <c r="C20" s="21"/>
      <c r="D20" s="8"/>
      <c r="E20" s="8">
        <v>2593</v>
      </c>
      <c r="F20" s="8">
        <v>190</v>
      </c>
      <c r="G20" s="8">
        <v>455</v>
      </c>
      <c r="H20" s="8">
        <v>525</v>
      </c>
      <c r="I20" s="8">
        <v>644</v>
      </c>
      <c r="J20" s="8">
        <v>536</v>
      </c>
      <c r="K20" s="8">
        <v>243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288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215</v>
      </c>
      <c r="L36" s="14"/>
    </row>
    <row r="37" spans="2:12" ht="24" customHeight="1" x14ac:dyDescent="0.15">
      <c r="B37" s="21" t="s">
        <v>216</v>
      </c>
      <c r="L37" s="14"/>
    </row>
    <row r="38" spans="2:12" ht="24" customHeight="1" x14ac:dyDescent="0.15">
      <c r="B38" s="21" t="s">
        <v>217</v>
      </c>
      <c r="L38" s="14"/>
    </row>
    <row r="39" spans="2:12" ht="24" customHeight="1" x14ac:dyDescent="0.15">
      <c r="B39" s="21" t="s">
        <v>218</v>
      </c>
      <c r="L39" s="14"/>
    </row>
    <row r="40" spans="2:12" ht="24" customHeight="1" x14ac:dyDescent="0.15">
      <c r="B40" s="21" t="s">
        <v>219</v>
      </c>
      <c r="L40" s="14"/>
    </row>
    <row r="41" spans="2:12" ht="24" customHeight="1" x14ac:dyDescent="0.15">
      <c r="B41" s="21" t="s">
        <v>220</v>
      </c>
      <c r="L41" s="14"/>
    </row>
    <row r="42" spans="2:12" ht="24" customHeight="1" x14ac:dyDescent="0.15">
      <c r="B42" s="21" t="s">
        <v>221</v>
      </c>
      <c r="L42" s="14"/>
    </row>
    <row r="43" spans="2:12" ht="24" customHeight="1" x14ac:dyDescent="0.15">
      <c r="B43" s="21" t="s">
        <v>222</v>
      </c>
      <c r="L43" s="14"/>
    </row>
    <row r="44" spans="2:12" ht="24" customHeight="1" x14ac:dyDescent="0.15">
      <c r="B44" s="21" t="s">
        <v>223</v>
      </c>
      <c r="L44" s="14"/>
    </row>
    <row r="45" spans="2:12" ht="24" customHeight="1" x14ac:dyDescent="0.15">
      <c r="B45" s="21" t="s">
        <v>224</v>
      </c>
      <c r="L45" s="14"/>
    </row>
    <row r="46" spans="2:12" ht="24" customHeight="1" x14ac:dyDescent="0.15">
      <c r="B46" s="21" t="s">
        <v>225</v>
      </c>
      <c r="L46" s="14"/>
    </row>
    <row r="47" spans="2:12" ht="24" customHeight="1" x14ac:dyDescent="0.15">
      <c r="B47" s="29" t="s">
        <v>226</v>
      </c>
      <c r="L47" s="14"/>
    </row>
    <row r="48" spans="2:12" ht="24" customHeight="1" x14ac:dyDescent="0.15">
      <c r="B48" s="29" t="s">
        <v>227</v>
      </c>
      <c r="L48" s="14"/>
    </row>
    <row r="49" spans="2:12" ht="24" customHeight="1" x14ac:dyDescent="0.15">
      <c r="B49" s="29" t="s">
        <v>228</v>
      </c>
      <c r="L49" s="14"/>
    </row>
    <row r="50" spans="2:12" ht="24" customHeight="1" x14ac:dyDescent="0.15">
      <c r="B50" s="29" t="s">
        <v>229</v>
      </c>
      <c r="L50" s="14"/>
    </row>
    <row r="51" spans="2:12" ht="24" customHeight="1" x14ac:dyDescent="0.15">
      <c r="B51" s="29" t="s">
        <v>230</v>
      </c>
      <c r="L51" s="14"/>
    </row>
    <row r="52" spans="2:12" ht="24" customHeight="1" x14ac:dyDescent="0.15">
      <c r="B52" s="29" t="s">
        <v>231</v>
      </c>
      <c r="L52" s="14"/>
    </row>
    <row r="53" spans="2:12" ht="24" customHeight="1" x14ac:dyDescent="0.15">
      <c r="B53" s="21" t="s">
        <v>232</v>
      </c>
      <c r="L53" s="14"/>
    </row>
    <row r="54" spans="2:12" ht="24" customHeight="1" x14ac:dyDescent="0.15">
      <c r="B54" s="21" t="s">
        <v>233</v>
      </c>
      <c r="L54" s="14"/>
    </row>
    <row r="55" spans="2:12" ht="24" customHeight="1" x14ac:dyDescent="0.15">
      <c r="B55" s="21" t="s">
        <v>234</v>
      </c>
      <c r="L55" s="14"/>
    </row>
    <row r="56" spans="2:12" ht="24" customHeight="1" x14ac:dyDescent="0.15">
      <c r="B56" s="21" t="s">
        <v>235</v>
      </c>
      <c r="L56" s="14"/>
    </row>
    <row r="57" spans="2:12" ht="24" customHeight="1" x14ac:dyDescent="0.15">
      <c r="B57" s="21" t="s">
        <v>236</v>
      </c>
      <c r="L57" s="14"/>
    </row>
    <row r="58" spans="2:12" ht="24" customHeight="1" x14ac:dyDescent="0.15">
      <c r="B58" s="21" t="s">
        <v>237</v>
      </c>
      <c r="L58" s="14"/>
    </row>
    <row r="59" spans="2:12" ht="24" customHeight="1" x14ac:dyDescent="0.15">
      <c r="B59" s="21" t="s">
        <v>238</v>
      </c>
      <c r="L59" s="14"/>
    </row>
    <row r="60" spans="2:12" ht="24" customHeight="1" x14ac:dyDescent="0.15">
      <c r="B60" s="21" t="s">
        <v>239</v>
      </c>
      <c r="L60" s="14"/>
    </row>
    <row r="61" spans="2:12" ht="24" customHeight="1" x14ac:dyDescent="0.15">
      <c r="B61" s="21" t="s">
        <v>240</v>
      </c>
      <c r="L61" s="14"/>
    </row>
    <row r="62" spans="2:12" ht="24" customHeight="1" x14ac:dyDescent="0.15">
      <c r="B62" s="21" t="s">
        <v>241</v>
      </c>
      <c r="L62" s="14"/>
    </row>
    <row r="63" spans="2:12" ht="24" customHeight="1" x14ac:dyDescent="0.15">
      <c r="B63" s="21" t="s">
        <v>242</v>
      </c>
      <c r="L63" s="14"/>
    </row>
    <row r="64" spans="2:12" ht="24" customHeight="1" x14ac:dyDescent="0.15">
      <c r="B64" s="21" t="s">
        <v>243</v>
      </c>
      <c r="L64" s="14"/>
    </row>
    <row r="65" spans="2:12" ht="24" customHeight="1" x14ac:dyDescent="0.15">
      <c r="B65" s="21" t="s">
        <v>244</v>
      </c>
      <c r="L65" s="14"/>
    </row>
    <row r="66" spans="2:12" ht="24" customHeight="1" x14ac:dyDescent="0.15">
      <c r="B66" s="21" t="s">
        <v>245</v>
      </c>
      <c r="L66" s="14"/>
    </row>
    <row r="67" spans="2:12" ht="24" customHeight="1" x14ac:dyDescent="0.15">
      <c r="B67" s="21" t="s">
        <v>246</v>
      </c>
      <c r="L67" s="14"/>
    </row>
    <row r="68" spans="2:12" ht="24" customHeight="1" x14ac:dyDescent="0.15">
      <c r="B68" s="21" t="s">
        <v>247</v>
      </c>
      <c r="L68" s="14"/>
    </row>
    <row r="69" spans="2:12" ht="24" customHeight="1" x14ac:dyDescent="0.15">
      <c r="B69" s="21" t="s">
        <v>248</v>
      </c>
      <c r="L69" s="14"/>
    </row>
    <row r="70" spans="2:12" ht="24" customHeight="1" x14ac:dyDescent="0.15">
      <c r="B70" s="21" t="s">
        <v>249</v>
      </c>
      <c r="L70" s="14"/>
    </row>
    <row r="71" spans="2:12" ht="24" customHeight="1" x14ac:dyDescent="0.15">
      <c r="B71" s="21" t="s">
        <v>250</v>
      </c>
      <c r="L71" s="14"/>
    </row>
    <row r="72" spans="2:12" ht="24" customHeight="1" x14ac:dyDescent="0.15">
      <c r="B72" s="21" t="s">
        <v>251</v>
      </c>
      <c r="L72" s="14"/>
    </row>
    <row r="73" spans="2:12" ht="24" customHeight="1" x14ac:dyDescent="0.15">
      <c r="B73" s="21" t="s">
        <v>252</v>
      </c>
      <c r="L73" s="14"/>
    </row>
    <row r="74" spans="2:12" ht="24" customHeight="1" x14ac:dyDescent="0.15">
      <c r="B74" s="21" t="s">
        <v>253</v>
      </c>
      <c r="L74" s="14"/>
    </row>
    <row r="75" spans="2:12" ht="24" customHeight="1" x14ac:dyDescent="0.15">
      <c r="B75" s="21" t="s">
        <v>254</v>
      </c>
      <c r="L75" s="14"/>
    </row>
    <row r="76" spans="2:12" ht="24" customHeight="1" x14ac:dyDescent="0.15">
      <c r="B76" s="21" t="s">
        <v>255</v>
      </c>
      <c r="L76" s="14"/>
    </row>
    <row r="77" spans="2:12" ht="24" customHeight="1" x14ac:dyDescent="0.15">
      <c r="B77" s="21" t="s">
        <v>256</v>
      </c>
      <c r="L77" s="14"/>
    </row>
    <row r="78" spans="2:12" ht="24" customHeight="1" x14ac:dyDescent="0.15">
      <c r="B78" s="21" t="s">
        <v>257</v>
      </c>
      <c r="L78" s="14"/>
    </row>
    <row r="79" spans="2:12" ht="24" customHeight="1" x14ac:dyDescent="0.15">
      <c r="B79" s="21" t="s">
        <v>258</v>
      </c>
      <c r="L79" s="14"/>
    </row>
    <row r="80" spans="2:12" ht="24" customHeight="1" x14ac:dyDescent="0.15">
      <c r="B80" s="21" t="s">
        <v>259</v>
      </c>
      <c r="L80" s="14"/>
    </row>
    <row r="81" spans="2:12" ht="24" customHeight="1" x14ac:dyDescent="0.15">
      <c r="B81" s="21" t="s">
        <v>260</v>
      </c>
      <c r="L81" s="14"/>
    </row>
    <row r="82" spans="2:12" ht="24" customHeight="1" x14ac:dyDescent="0.15">
      <c r="B82" s="21" t="s">
        <v>261</v>
      </c>
      <c r="L82" s="14"/>
    </row>
    <row r="83" spans="2:12" ht="24" customHeight="1" x14ac:dyDescent="0.15">
      <c r="B83" s="21" t="s">
        <v>262</v>
      </c>
      <c r="L83" s="14"/>
    </row>
    <row r="84" spans="2:12" ht="24" customHeight="1" x14ac:dyDescent="0.15">
      <c r="B84" s="21" t="s">
        <v>263</v>
      </c>
      <c r="L84" s="14"/>
    </row>
    <row r="85" spans="2:12" ht="24" customHeight="1" x14ac:dyDescent="0.15">
      <c r="B85" s="21" t="s">
        <v>264</v>
      </c>
      <c r="L85" s="14"/>
    </row>
    <row r="86" spans="2:12" ht="24" customHeight="1" x14ac:dyDescent="0.15">
      <c r="B86" s="21" t="s">
        <v>265</v>
      </c>
      <c r="L86" s="14"/>
    </row>
    <row r="87" spans="2:12" ht="24" customHeight="1" x14ac:dyDescent="0.15">
      <c r="B87" s="21" t="s">
        <v>266</v>
      </c>
      <c r="L87" s="14"/>
    </row>
    <row r="88" spans="2:12" ht="24" customHeight="1" x14ac:dyDescent="0.15">
      <c r="B88" s="21" t="s">
        <v>267</v>
      </c>
      <c r="L88" s="14"/>
    </row>
    <row r="89" spans="2:12" ht="24" customHeight="1" x14ac:dyDescent="0.15">
      <c r="B89" s="21" t="s">
        <v>268</v>
      </c>
      <c r="L89" s="14"/>
    </row>
    <row r="90" spans="2:12" ht="24" customHeight="1" x14ac:dyDescent="0.15">
      <c r="B90" s="21" t="s">
        <v>269</v>
      </c>
      <c r="L90" s="14"/>
    </row>
    <row r="91" spans="2:12" ht="24" customHeight="1" x14ac:dyDescent="0.15">
      <c r="B91" s="21" t="s">
        <v>270</v>
      </c>
      <c r="L91" s="14"/>
    </row>
    <row r="92" spans="2:12" ht="24" customHeight="1" x14ac:dyDescent="0.15">
      <c r="B92" s="21" t="s">
        <v>271</v>
      </c>
      <c r="L92" s="14"/>
    </row>
    <row r="93" spans="2:12" ht="24" customHeight="1" x14ac:dyDescent="0.15">
      <c r="B93" s="21" t="s">
        <v>272</v>
      </c>
      <c r="L93" s="14"/>
    </row>
    <row r="94" spans="2:12" ht="24" customHeight="1" x14ac:dyDescent="0.15">
      <c r="B94" s="21" t="s">
        <v>273</v>
      </c>
      <c r="L94" s="14"/>
    </row>
    <row r="95" spans="2:12" ht="24" customHeight="1" x14ac:dyDescent="0.15">
      <c r="B95" s="21" t="s">
        <v>274</v>
      </c>
      <c r="L95" s="14"/>
    </row>
    <row r="96" spans="2:12" ht="24" customHeight="1" x14ac:dyDescent="0.15">
      <c r="B96" s="21" t="s">
        <v>275</v>
      </c>
      <c r="L96" s="14"/>
    </row>
    <row r="97" spans="2:12" ht="24" customHeight="1" x14ac:dyDescent="0.15">
      <c r="B97" s="21" t="s">
        <v>276</v>
      </c>
      <c r="L97" s="14"/>
    </row>
    <row r="98" spans="2:12" ht="24" customHeight="1" x14ac:dyDescent="0.15">
      <c r="B98" s="21" t="s">
        <v>277</v>
      </c>
      <c r="L98" s="14"/>
    </row>
    <row r="99" spans="2:12" ht="24" customHeight="1" x14ac:dyDescent="0.15">
      <c r="B99" s="21" t="s">
        <v>278</v>
      </c>
      <c r="L99" s="14"/>
    </row>
    <row r="100" spans="2:12" ht="24" customHeight="1" x14ac:dyDescent="0.15">
      <c r="B100" s="21" t="s">
        <v>279</v>
      </c>
      <c r="L100" s="14"/>
    </row>
    <row r="101" spans="2:12" ht="24" customHeight="1" x14ac:dyDescent="0.15">
      <c r="B101" s="21" t="s">
        <v>280</v>
      </c>
      <c r="L101" s="14"/>
    </row>
    <row r="102" spans="2:12" ht="24" customHeight="1" x14ac:dyDescent="0.15">
      <c r="B102" s="21" t="s">
        <v>281</v>
      </c>
      <c r="L102" s="14"/>
    </row>
    <row r="103" spans="2:12" ht="24" customHeight="1" x14ac:dyDescent="0.15">
      <c r="B103" s="21" t="s">
        <v>282</v>
      </c>
      <c r="L103" s="14"/>
    </row>
    <row r="104" spans="2:12" ht="24" customHeight="1" x14ac:dyDescent="0.15">
      <c r="B104" s="21" t="s">
        <v>283</v>
      </c>
      <c r="L104" s="14"/>
    </row>
    <row r="105" spans="2:12" ht="24" customHeight="1" x14ac:dyDescent="0.15">
      <c r="B105" s="21" t="s">
        <v>284</v>
      </c>
      <c r="L105" s="14"/>
    </row>
    <row r="106" spans="2:12" ht="24" customHeight="1" x14ac:dyDescent="0.15">
      <c r="B106" s="21" t="s">
        <v>285</v>
      </c>
      <c r="L106" s="14"/>
    </row>
    <row r="107" spans="2:12" ht="24" customHeight="1" x14ac:dyDescent="0.15">
      <c r="B107" s="21" t="s">
        <v>286</v>
      </c>
      <c r="L107" s="14"/>
    </row>
    <row r="108" spans="2:12" ht="24" customHeight="1" x14ac:dyDescent="0.15">
      <c r="B108" s="21" t="s">
        <v>287</v>
      </c>
      <c r="L108" s="14"/>
    </row>
    <row r="109" spans="2:12" ht="24" customHeight="1" x14ac:dyDescent="0.15">
      <c r="B109" s="24"/>
      <c r="C109" s="8"/>
      <c r="D109" s="8"/>
      <c r="E109" s="8"/>
      <c r="F109" s="8"/>
      <c r="G109" s="8"/>
      <c r="H109" s="8"/>
      <c r="I109" s="8"/>
      <c r="J109" s="8"/>
      <c r="K109" s="8"/>
      <c r="L109" s="9"/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AF46-B2BA-4CEC-A2B5-5F8BFD63E18C}">
  <dimension ref="A2:L94"/>
  <sheetViews>
    <sheetView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139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140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141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19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7.351</v>
      </c>
      <c r="G15" s="27">
        <v>17.789000000000001</v>
      </c>
      <c r="H15" s="27">
        <v>20.463999999999999</v>
      </c>
      <c r="I15" s="27">
        <v>25.571000000000002</v>
      </c>
      <c r="J15" s="27">
        <v>19.902999999999999</v>
      </c>
      <c r="K15" s="27">
        <v>8.923</v>
      </c>
      <c r="L15" s="14"/>
    </row>
    <row r="16" spans="1:12" ht="24" customHeight="1" x14ac:dyDescent="0.15">
      <c r="B16" s="10"/>
      <c r="C16" s="21"/>
      <c r="D16" s="8"/>
      <c r="E16" s="8">
        <v>5346</v>
      </c>
      <c r="F16" s="8">
        <v>393</v>
      </c>
      <c r="G16" s="8">
        <v>951</v>
      </c>
      <c r="H16" s="8">
        <v>1094</v>
      </c>
      <c r="I16" s="8">
        <v>1367</v>
      </c>
      <c r="J16" s="8">
        <v>1064</v>
      </c>
      <c r="K16" s="8">
        <v>477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7.3949999999999996</v>
      </c>
      <c r="G17" s="27">
        <v>17.867999999999999</v>
      </c>
      <c r="H17" s="27">
        <v>20.457999999999998</v>
      </c>
      <c r="I17" s="27">
        <v>25.526</v>
      </c>
      <c r="J17" s="27">
        <v>19.895</v>
      </c>
      <c r="K17" s="27">
        <v>8.859</v>
      </c>
      <c r="L17" s="14"/>
    </row>
    <row r="18" spans="1:12" ht="24" customHeight="1" x14ac:dyDescent="0.15">
      <c r="B18" s="10"/>
      <c r="C18" s="21"/>
      <c r="D18" s="8"/>
      <c r="E18" s="8">
        <v>2664</v>
      </c>
      <c r="F18" s="8">
        <v>197</v>
      </c>
      <c r="G18" s="8">
        <v>476</v>
      </c>
      <c r="H18" s="8">
        <v>545</v>
      </c>
      <c r="I18" s="8">
        <v>680</v>
      </c>
      <c r="J18" s="8">
        <v>530</v>
      </c>
      <c r="K18" s="8">
        <v>236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7.3079999999999998</v>
      </c>
      <c r="G19" s="27">
        <v>17.710999999999999</v>
      </c>
      <c r="H19" s="27">
        <v>20.47</v>
      </c>
      <c r="I19" s="27">
        <v>25.614999999999998</v>
      </c>
      <c r="J19" s="27">
        <v>19.911000000000001</v>
      </c>
      <c r="K19" s="27">
        <v>8.9860000000000007</v>
      </c>
      <c r="L19" s="14"/>
    </row>
    <row r="20" spans="1:12" ht="24" customHeight="1" x14ac:dyDescent="0.15">
      <c r="B20" s="10"/>
      <c r="C20" s="21"/>
      <c r="D20" s="8"/>
      <c r="E20" s="8">
        <v>2682</v>
      </c>
      <c r="F20" s="8">
        <v>196</v>
      </c>
      <c r="G20" s="8">
        <v>475</v>
      </c>
      <c r="H20" s="8">
        <v>549</v>
      </c>
      <c r="I20" s="8">
        <v>687</v>
      </c>
      <c r="J20" s="8">
        <v>534</v>
      </c>
      <c r="K20" s="8">
        <v>241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142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153</v>
      </c>
      <c r="L36" s="14"/>
    </row>
    <row r="37" spans="2:12" ht="24" customHeight="1" x14ac:dyDescent="0.15">
      <c r="B37" s="21" t="s">
        <v>154</v>
      </c>
      <c r="L37" s="14"/>
    </row>
    <row r="38" spans="2:12" ht="24" customHeight="1" x14ac:dyDescent="0.15">
      <c r="B38" s="21" t="s">
        <v>155</v>
      </c>
      <c r="L38" s="14"/>
    </row>
    <row r="39" spans="2:12" ht="24" customHeight="1" x14ac:dyDescent="0.15">
      <c r="B39" s="21" t="s">
        <v>156</v>
      </c>
      <c r="L39" s="14"/>
    </row>
    <row r="40" spans="2:12" ht="24" customHeight="1" x14ac:dyDescent="0.15">
      <c r="B40" s="21" t="s">
        <v>157</v>
      </c>
      <c r="L40" s="14"/>
    </row>
    <row r="41" spans="2:12" ht="24" customHeight="1" x14ac:dyDescent="0.15">
      <c r="B41" s="21" t="s">
        <v>158</v>
      </c>
      <c r="L41" s="14"/>
    </row>
    <row r="42" spans="2:12" ht="24" customHeight="1" x14ac:dyDescent="0.15">
      <c r="B42" s="21" t="s">
        <v>159</v>
      </c>
      <c r="L42" s="14"/>
    </row>
    <row r="43" spans="2:12" ht="24" customHeight="1" x14ac:dyDescent="0.15">
      <c r="B43" s="21" t="s">
        <v>160</v>
      </c>
      <c r="L43" s="14"/>
    </row>
    <row r="44" spans="2:12" ht="24" customHeight="1" x14ac:dyDescent="0.15">
      <c r="B44" s="21" t="s">
        <v>161</v>
      </c>
      <c r="L44" s="14"/>
    </row>
    <row r="45" spans="2:12" ht="24" customHeight="1" x14ac:dyDescent="0.15">
      <c r="B45" s="21" t="s">
        <v>162</v>
      </c>
      <c r="L45" s="14"/>
    </row>
    <row r="46" spans="2:12" ht="24" customHeight="1" x14ac:dyDescent="0.15">
      <c r="B46" s="21" t="s">
        <v>163</v>
      </c>
      <c r="L46" s="14"/>
    </row>
    <row r="47" spans="2:12" ht="24" customHeight="1" x14ac:dyDescent="0.15">
      <c r="B47" s="21" t="s">
        <v>164</v>
      </c>
      <c r="L47" s="14"/>
    </row>
    <row r="48" spans="2:12" ht="24" customHeight="1" x14ac:dyDescent="0.15">
      <c r="B48" s="21" t="s">
        <v>165</v>
      </c>
      <c r="L48" s="14"/>
    </row>
    <row r="49" spans="2:12" ht="24" customHeight="1" x14ac:dyDescent="0.15">
      <c r="B49" s="21" t="s">
        <v>166</v>
      </c>
      <c r="L49" s="14"/>
    </row>
    <row r="50" spans="2:12" ht="24" customHeight="1" x14ac:dyDescent="0.15">
      <c r="B50" s="21" t="s">
        <v>167</v>
      </c>
      <c r="L50" s="14"/>
    </row>
    <row r="51" spans="2:12" ht="24" customHeight="1" x14ac:dyDescent="0.15">
      <c r="B51" s="21" t="s">
        <v>168</v>
      </c>
      <c r="L51" s="14"/>
    </row>
    <row r="52" spans="2:12" ht="24" customHeight="1" x14ac:dyDescent="0.15">
      <c r="B52" s="21" t="s">
        <v>169</v>
      </c>
      <c r="L52" s="14"/>
    </row>
    <row r="53" spans="2:12" ht="24" customHeight="1" x14ac:dyDescent="0.15">
      <c r="B53" s="21" t="s">
        <v>170</v>
      </c>
      <c r="L53" s="14"/>
    </row>
    <row r="54" spans="2:12" ht="24" customHeight="1" x14ac:dyDescent="0.15">
      <c r="B54" s="21" t="s">
        <v>171</v>
      </c>
      <c r="L54" s="14"/>
    </row>
    <row r="55" spans="2:12" ht="24" customHeight="1" x14ac:dyDescent="0.15">
      <c r="B55" s="21" t="s">
        <v>172</v>
      </c>
      <c r="L55" s="14"/>
    </row>
    <row r="56" spans="2:12" ht="24" customHeight="1" x14ac:dyDescent="0.15">
      <c r="B56" s="21" t="s">
        <v>173</v>
      </c>
      <c r="L56" s="14"/>
    </row>
    <row r="57" spans="2:12" ht="24" customHeight="1" x14ac:dyDescent="0.15">
      <c r="B57" s="21" t="s">
        <v>174</v>
      </c>
      <c r="L57" s="14"/>
    </row>
    <row r="58" spans="2:12" ht="24" customHeight="1" x14ac:dyDescent="0.15">
      <c r="B58" s="21" t="s">
        <v>175</v>
      </c>
      <c r="L58" s="14"/>
    </row>
    <row r="59" spans="2:12" ht="24" customHeight="1" x14ac:dyDescent="0.15">
      <c r="B59" s="21" t="s">
        <v>176</v>
      </c>
      <c r="L59" s="14"/>
    </row>
    <row r="60" spans="2:12" ht="24" customHeight="1" x14ac:dyDescent="0.15">
      <c r="B60" s="21" t="s">
        <v>177</v>
      </c>
      <c r="L60" s="14"/>
    </row>
    <row r="61" spans="2:12" ht="24" customHeight="1" x14ac:dyDescent="0.15">
      <c r="B61" s="21" t="s">
        <v>178</v>
      </c>
      <c r="L61" s="14"/>
    </row>
    <row r="62" spans="2:12" ht="24" customHeight="1" x14ac:dyDescent="0.15">
      <c r="B62" s="21" t="s">
        <v>179</v>
      </c>
      <c r="L62" s="14"/>
    </row>
    <row r="63" spans="2:12" ht="24" customHeight="1" x14ac:dyDescent="0.15">
      <c r="B63" s="21" t="s">
        <v>180</v>
      </c>
      <c r="L63" s="14"/>
    </row>
    <row r="64" spans="2:12" ht="24" customHeight="1" x14ac:dyDescent="0.15">
      <c r="B64" s="21" t="s">
        <v>181</v>
      </c>
      <c r="L64" s="14"/>
    </row>
    <row r="65" spans="2:12" ht="24" customHeight="1" x14ac:dyDescent="0.15">
      <c r="B65" s="21" t="s">
        <v>182</v>
      </c>
      <c r="L65" s="14"/>
    </row>
    <row r="66" spans="2:12" ht="24" customHeight="1" x14ac:dyDescent="0.15">
      <c r="B66" s="21" t="s">
        <v>183</v>
      </c>
      <c r="L66" s="14"/>
    </row>
    <row r="67" spans="2:12" ht="24" customHeight="1" x14ac:dyDescent="0.15">
      <c r="B67" s="21" t="s">
        <v>184</v>
      </c>
      <c r="L67" s="14"/>
    </row>
    <row r="68" spans="2:12" ht="24" customHeight="1" x14ac:dyDescent="0.15">
      <c r="B68" s="21" t="s">
        <v>185</v>
      </c>
      <c r="L68" s="14"/>
    </row>
    <row r="69" spans="2:12" ht="24" customHeight="1" x14ac:dyDescent="0.15">
      <c r="B69" s="21" t="s">
        <v>186</v>
      </c>
      <c r="L69" s="14"/>
    </row>
    <row r="70" spans="2:12" ht="24" customHeight="1" x14ac:dyDescent="0.15">
      <c r="B70" s="21" t="s">
        <v>187</v>
      </c>
      <c r="L70" s="14"/>
    </row>
    <row r="71" spans="2:12" ht="24" customHeight="1" x14ac:dyDescent="0.15">
      <c r="B71" s="21" t="s">
        <v>188</v>
      </c>
      <c r="L71" s="14"/>
    </row>
    <row r="72" spans="2:12" ht="24" customHeight="1" x14ac:dyDescent="0.15">
      <c r="B72" s="21" t="s">
        <v>189</v>
      </c>
      <c r="L72" s="14"/>
    </row>
    <row r="73" spans="2:12" ht="24" customHeight="1" x14ac:dyDescent="0.15">
      <c r="B73" s="21" t="s">
        <v>190</v>
      </c>
      <c r="L73" s="14"/>
    </row>
    <row r="74" spans="2:12" ht="24" customHeight="1" x14ac:dyDescent="0.15">
      <c r="B74" s="21" t="s">
        <v>191</v>
      </c>
      <c r="L74" s="14"/>
    </row>
    <row r="75" spans="2:12" ht="24" customHeight="1" x14ac:dyDescent="0.15">
      <c r="B75" s="21" t="s">
        <v>192</v>
      </c>
      <c r="L75" s="14"/>
    </row>
    <row r="76" spans="2:12" ht="24" customHeight="1" x14ac:dyDescent="0.15">
      <c r="B76" s="21" t="s">
        <v>193</v>
      </c>
      <c r="L76" s="14"/>
    </row>
    <row r="77" spans="2:12" ht="24" customHeight="1" x14ac:dyDescent="0.15">
      <c r="B77" s="21" t="s">
        <v>194</v>
      </c>
      <c r="L77" s="14"/>
    </row>
    <row r="78" spans="2:12" ht="24" customHeight="1" x14ac:dyDescent="0.15">
      <c r="B78" s="21" t="s">
        <v>195</v>
      </c>
      <c r="L78" s="14"/>
    </row>
    <row r="79" spans="2:12" ht="24" customHeight="1" x14ac:dyDescent="0.15">
      <c r="B79" s="21" t="s">
        <v>196</v>
      </c>
      <c r="L79" s="14"/>
    </row>
    <row r="80" spans="2:12" ht="24" customHeight="1" x14ac:dyDescent="0.15">
      <c r="B80" s="21" t="s">
        <v>197</v>
      </c>
      <c r="L80" s="14"/>
    </row>
    <row r="81" spans="2:12" ht="24" customHeight="1" x14ac:dyDescent="0.15">
      <c r="B81" s="21" t="s">
        <v>198</v>
      </c>
      <c r="L81" s="14"/>
    </row>
    <row r="82" spans="2:12" ht="24" customHeight="1" x14ac:dyDescent="0.15">
      <c r="B82" s="21" t="s">
        <v>199</v>
      </c>
      <c r="L82" s="14"/>
    </row>
    <row r="83" spans="2:12" ht="24" customHeight="1" x14ac:dyDescent="0.15">
      <c r="B83" s="21" t="s">
        <v>200</v>
      </c>
      <c r="L83" s="14"/>
    </row>
    <row r="84" spans="2:12" ht="24" customHeight="1" x14ac:dyDescent="0.15">
      <c r="B84" s="21" t="s">
        <v>201</v>
      </c>
      <c r="L84" s="14"/>
    </row>
    <row r="85" spans="2:12" ht="24" customHeight="1" x14ac:dyDescent="0.15">
      <c r="B85" s="21" t="s">
        <v>202</v>
      </c>
      <c r="L85" s="14"/>
    </row>
    <row r="86" spans="2:12" ht="24" customHeight="1" x14ac:dyDescent="0.15">
      <c r="B86" s="21" t="s">
        <v>203</v>
      </c>
      <c r="L86" s="14"/>
    </row>
    <row r="87" spans="2:12" ht="24" customHeight="1" x14ac:dyDescent="0.15">
      <c r="B87" s="21" t="s">
        <v>204</v>
      </c>
      <c r="L87" s="14"/>
    </row>
    <row r="88" spans="2:12" ht="24" customHeight="1" x14ac:dyDescent="0.15">
      <c r="B88" s="21" t="s">
        <v>205</v>
      </c>
      <c r="L88" s="14"/>
    </row>
    <row r="89" spans="2:12" ht="24" customHeight="1" x14ac:dyDescent="0.15">
      <c r="B89" s="21" t="s">
        <v>206</v>
      </c>
      <c r="L89" s="14"/>
    </row>
    <row r="90" spans="2:12" ht="24" customHeight="1" x14ac:dyDescent="0.15">
      <c r="B90" s="21" t="s">
        <v>207</v>
      </c>
      <c r="L90" s="14"/>
    </row>
    <row r="91" spans="2:12" ht="24" customHeight="1" x14ac:dyDescent="0.15">
      <c r="B91" s="21" t="s">
        <v>208</v>
      </c>
      <c r="L91" s="14"/>
    </row>
    <row r="92" spans="2:12" ht="24" customHeight="1" x14ac:dyDescent="0.15">
      <c r="B92" s="21" t="s">
        <v>209</v>
      </c>
      <c r="L92" s="14"/>
    </row>
    <row r="93" spans="2:12" ht="24" customHeight="1" x14ac:dyDescent="0.15">
      <c r="B93" s="21" t="s">
        <v>210</v>
      </c>
      <c r="L93" s="14"/>
    </row>
    <row r="94" spans="2:12" ht="24" customHeight="1" x14ac:dyDescent="0.15">
      <c r="B94" s="24"/>
      <c r="C94" s="8"/>
      <c r="D94" s="8"/>
      <c r="E94" s="8"/>
      <c r="F94" s="8"/>
      <c r="G94" s="8"/>
      <c r="H94" s="8"/>
      <c r="I94" s="8"/>
      <c r="J94" s="8"/>
      <c r="K94" s="8"/>
      <c r="L94" s="9"/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A654-FFBD-488F-B5B1-A94C51A79282}">
  <dimension ref="A2:L108"/>
  <sheetViews>
    <sheetView workbookViewId="0">
      <selection activeCell="B9" sqref="B9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23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35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24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7.4</v>
      </c>
      <c r="G15" s="27">
        <v>17</v>
      </c>
      <c r="H15" s="27">
        <v>19.899999999999999</v>
      </c>
      <c r="I15" s="27">
        <v>26</v>
      </c>
      <c r="J15" s="27">
        <v>20.7</v>
      </c>
      <c r="K15" s="27">
        <v>9</v>
      </c>
      <c r="L15" s="14"/>
    </row>
    <row r="16" spans="1:12" ht="24" customHeight="1" x14ac:dyDescent="0.15">
      <c r="B16" s="10"/>
      <c r="C16" s="21"/>
      <c r="D16" s="8"/>
      <c r="E16" s="8">
        <v>5208</v>
      </c>
      <c r="F16" s="8">
        <v>385</v>
      </c>
      <c r="G16" s="8">
        <v>887</v>
      </c>
      <c r="H16" s="8">
        <v>1034</v>
      </c>
      <c r="I16" s="8">
        <v>1354</v>
      </c>
      <c r="J16" s="8">
        <v>1078</v>
      </c>
      <c r="K16" s="8">
        <v>470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</v>
      </c>
      <c r="G17" s="27">
        <v>17.2</v>
      </c>
      <c r="H17" s="27">
        <v>20.2</v>
      </c>
      <c r="I17" s="27">
        <v>25.9</v>
      </c>
      <c r="J17" s="27">
        <v>20.5</v>
      </c>
      <c r="K17" s="27">
        <v>8.9</v>
      </c>
      <c r="L17" s="14"/>
    </row>
    <row r="18" spans="1:12" ht="24" customHeight="1" x14ac:dyDescent="0.15">
      <c r="B18" s="10"/>
      <c r="C18" s="21"/>
      <c r="D18" s="8"/>
      <c r="E18" s="8">
        <v>2605</v>
      </c>
      <c r="F18" s="8">
        <v>190</v>
      </c>
      <c r="G18" s="8">
        <v>449</v>
      </c>
      <c r="H18" s="8">
        <v>526</v>
      </c>
      <c r="I18" s="8">
        <v>674</v>
      </c>
      <c r="J18" s="8">
        <v>535</v>
      </c>
      <c r="K18" s="8">
        <v>231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7.5</v>
      </c>
      <c r="G19" s="27">
        <v>16.8</v>
      </c>
      <c r="H19" s="27">
        <v>19.5</v>
      </c>
      <c r="I19" s="27">
        <v>26.1</v>
      </c>
      <c r="J19" s="27">
        <v>20.9</v>
      </c>
      <c r="K19" s="27">
        <v>9.1999999999999993</v>
      </c>
      <c r="L19" s="14"/>
    </row>
    <row r="20" spans="1:12" ht="24" customHeight="1" x14ac:dyDescent="0.15">
      <c r="B20" s="10"/>
      <c r="C20" s="21"/>
      <c r="D20" s="8"/>
      <c r="E20" s="8">
        <v>2603</v>
      </c>
      <c r="F20" s="8">
        <v>195</v>
      </c>
      <c r="G20" s="8">
        <v>438</v>
      </c>
      <c r="H20" s="8">
        <v>508</v>
      </c>
      <c r="I20" s="8">
        <v>680</v>
      </c>
      <c r="J20" s="8">
        <v>543</v>
      </c>
      <c r="K20" s="8">
        <v>239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53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56</v>
      </c>
      <c r="L26" s="23" t="s">
        <v>55</v>
      </c>
    </row>
    <row r="27" spans="1:12" ht="24" customHeight="1" x14ac:dyDescent="0.15">
      <c r="B27" s="29" t="s">
        <v>57</v>
      </c>
      <c r="L27" s="14"/>
    </row>
    <row r="28" spans="1:12" ht="24" customHeight="1" x14ac:dyDescent="0.15">
      <c r="B28" s="29" t="s">
        <v>58</v>
      </c>
      <c r="L28" s="14"/>
    </row>
    <row r="29" spans="1:12" ht="24" customHeight="1" x14ac:dyDescent="0.15">
      <c r="B29" s="29" t="s">
        <v>59</v>
      </c>
      <c r="L29" s="14"/>
    </row>
    <row r="30" spans="1:12" ht="24" customHeight="1" x14ac:dyDescent="0.15">
      <c r="B30" s="29" t="s">
        <v>60</v>
      </c>
      <c r="L30" s="14"/>
    </row>
    <row r="31" spans="1:12" ht="24" customHeight="1" x14ac:dyDescent="0.15">
      <c r="B31" s="29" t="s">
        <v>61</v>
      </c>
      <c r="L31" s="14"/>
    </row>
    <row r="32" spans="1:12" ht="24" customHeight="1" x14ac:dyDescent="0.15">
      <c r="B32" s="29" t="s">
        <v>62</v>
      </c>
      <c r="L32" s="14"/>
    </row>
    <row r="33" spans="2:12" ht="24" customHeight="1" x14ac:dyDescent="0.15">
      <c r="B33" s="29" t="s">
        <v>63</v>
      </c>
      <c r="L33" s="14"/>
    </row>
    <row r="34" spans="2:12" ht="24" customHeight="1" x14ac:dyDescent="0.15">
      <c r="B34" s="21" t="s">
        <v>64</v>
      </c>
      <c r="L34" s="14"/>
    </row>
    <row r="35" spans="2:12" ht="24" customHeight="1" x14ac:dyDescent="0.15">
      <c r="B35" s="21" t="s">
        <v>65</v>
      </c>
      <c r="L35" s="14"/>
    </row>
    <row r="36" spans="2:12" ht="24" customHeight="1" x14ac:dyDescent="0.15">
      <c r="B36" s="21" t="s">
        <v>66</v>
      </c>
      <c r="L36" s="14"/>
    </row>
    <row r="37" spans="2:12" ht="24" customHeight="1" x14ac:dyDescent="0.15">
      <c r="B37" s="21" t="s">
        <v>67</v>
      </c>
      <c r="L37" s="14"/>
    </row>
    <row r="38" spans="2:12" ht="24" customHeight="1" x14ac:dyDescent="0.15">
      <c r="B38" s="21" t="s">
        <v>68</v>
      </c>
      <c r="L38" s="14"/>
    </row>
    <row r="39" spans="2:12" ht="24" customHeight="1" x14ac:dyDescent="0.15">
      <c r="B39" s="21" t="s">
        <v>69</v>
      </c>
      <c r="L39" s="14"/>
    </row>
    <row r="40" spans="2:12" ht="24" customHeight="1" x14ac:dyDescent="0.15">
      <c r="B40" s="21" t="s">
        <v>70</v>
      </c>
      <c r="L40" s="14"/>
    </row>
    <row r="41" spans="2:12" ht="24" customHeight="1" x14ac:dyDescent="0.15">
      <c r="B41" s="21" t="s">
        <v>71</v>
      </c>
      <c r="L41" s="14"/>
    </row>
    <row r="42" spans="2:12" ht="24" customHeight="1" x14ac:dyDescent="0.15">
      <c r="B42" s="21" t="s">
        <v>72</v>
      </c>
      <c r="L42" s="14"/>
    </row>
    <row r="43" spans="2:12" ht="24" customHeight="1" x14ac:dyDescent="0.15">
      <c r="B43" s="21" t="s">
        <v>73</v>
      </c>
      <c r="L43" s="14"/>
    </row>
    <row r="44" spans="2:12" ht="24" customHeight="1" x14ac:dyDescent="0.15">
      <c r="B44" s="21" t="s">
        <v>74</v>
      </c>
      <c r="L44" s="14"/>
    </row>
    <row r="45" spans="2:12" ht="24" customHeight="1" x14ac:dyDescent="0.15">
      <c r="B45" s="21" t="s">
        <v>75</v>
      </c>
      <c r="L45" s="14"/>
    </row>
    <row r="46" spans="2:12" ht="24" customHeight="1" x14ac:dyDescent="0.15">
      <c r="B46" s="21" t="s">
        <v>76</v>
      </c>
      <c r="L46" s="14"/>
    </row>
    <row r="47" spans="2:12" ht="24" customHeight="1" x14ac:dyDescent="0.15">
      <c r="B47" s="21" t="s">
        <v>77</v>
      </c>
      <c r="L47" s="14"/>
    </row>
    <row r="48" spans="2:12" ht="24" customHeight="1" x14ac:dyDescent="0.15">
      <c r="B48" s="21" t="s">
        <v>78</v>
      </c>
      <c r="L48" s="14"/>
    </row>
    <row r="49" spans="2:12" ht="24" customHeight="1" x14ac:dyDescent="0.15">
      <c r="B49" s="21" t="s">
        <v>79</v>
      </c>
      <c r="L49" s="14"/>
    </row>
    <row r="50" spans="2:12" ht="24" customHeight="1" x14ac:dyDescent="0.15">
      <c r="B50" s="21" t="s">
        <v>80</v>
      </c>
      <c r="L50" s="14"/>
    </row>
    <row r="51" spans="2:12" ht="24" customHeight="1" x14ac:dyDescent="0.15">
      <c r="B51" s="21" t="s">
        <v>81</v>
      </c>
      <c r="L51" s="14"/>
    </row>
    <row r="52" spans="2:12" ht="24" customHeight="1" x14ac:dyDescent="0.15">
      <c r="B52" s="21" t="s">
        <v>82</v>
      </c>
      <c r="L52" s="14"/>
    </row>
    <row r="53" spans="2:12" ht="24" customHeight="1" x14ac:dyDescent="0.15">
      <c r="B53" s="21" t="s">
        <v>83</v>
      </c>
      <c r="L53" s="14"/>
    </row>
    <row r="54" spans="2:12" ht="24" customHeight="1" x14ac:dyDescent="0.15">
      <c r="B54" s="21" t="s">
        <v>84</v>
      </c>
      <c r="L54" s="14"/>
    </row>
    <row r="55" spans="2:12" ht="24" customHeight="1" x14ac:dyDescent="0.15">
      <c r="B55" s="21" t="s">
        <v>85</v>
      </c>
      <c r="L55" s="14"/>
    </row>
    <row r="56" spans="2:12" ht="24" customHeight="1" x14ac:dyDescent="0.15">
      <c r="B56" s="21" t="s">
        <v>86</v>
      </c>
      <c r="L56" s="14"/>
    </row>
    <row r="57" spans="2:12" ht="24" customHeight="1" x14ac:dyDescent="0.15">
      <c r="B57" s="21" t="s">
        <v>87</v>
      </c>
      <c r="L57" s="14"/>
    </row>
    <row r="58" spans="2:12" ht="24" customHeight="1" x14ac:dyDescent="0.15">
      <c r="B58" s="21" t="s">
        <v>88</v>
      </c>
      <c r="L58" s="14"/>
    </row>
    <row r="59" spans="2:12" ht="24" customHeight="1" x14ac:dyDescent="0.15">
      <c r="B59" s="21" t="s">
        <v>89</v>
      </c>
      <c r="L59" s="14"/>
    </row>
    <row r="60" spans="2:12" ht="24" customHeight="1" x14ac:dyDescent="0.15">
      <c r="B60" s="21" t="s">
        <v>90</v>
      </c>
      <c r="L60" s="14"/>
    </row>
    <row r="61" spans="2:12" ht="24" customHeight="1" x14ac:dyDescent="0.15">
      <c r="B61" s="21" t="s">
        <v>91</v>
      </c>
      <c r="L61" s="14"/>
    </row>
    <row r="62" spans="2:12" ht="24" customHeight="1" x14ac:dyDescent="0.15">
      <c r="B62" s="21" t="s">
        <v>92</v>
      </c>
      <c r="L62" s="14"/>
    </row>
    <row r="63" spans="2:12" ht="24" customHeight="1" x14ac:dyDescent="0.15">
      <c r="B63" s="21" t="s">
        <v>93</v>
      </c>
      <c r="L63" s="14"/>
    </row>
    <row r="64" spans="2:12" ht="24" customHeight="1" x14ac:dyDescent="0.15">
      <c r="B64" s="21" t="s">
        <v>94</v>
      </c>
      <c r="L64" s="14"/>
    </row>
    <row r="65" spans="2:12" ht="24" customHeight="1" x14ac:dyDescent="0.15">
      <c r="B65" s="21" t="s">
        <v>95</v>
      </c>
      <c r="L65" s="14"/>
    </row>
    <row r="66" spans="2:12" ht="24" customHeight="1" x14ac:dyDescent="0.15">
      <c r="B66" s="21" t="s">
        <v>96</v>
      </c>
      <c r="L66" s="14"/>
    </row>
    <row r="67" spans="2:12" ht="24" customHeight="1" x14ac:dyDescent="0.15">
      <c r="B67" s="21" t="s">
        <v>97</v>
      </c>
      <c r="L67" s="14"/>
    </row>
    <row r="68" spans="2:12" ht="24" customHeight="1" x14ac:dyDescent="0.15">
      <c r="B68" s="21" t="s">
        <v>98</v>
      </c>
      <c r="L68" s="14"/>
    </row>
    <row r="69" spans="2:12" ht="24" customHeight="1" x14ac:dyDescent="0.15">
      <c r="B69" s="21" t="s">
        <v>99</v>
      </c>
      <c r="L69" s="14"/>
    </row>
    <row r="70" spans="2:12" ht="24" customHeight="1" x14ac:dyDescent="0.15">
      <c r="B70" s="21" t="s">
        <v>100</v>
      </c>
      <c r="L70" s="14"/>
    </row>
    <row r="71" spans="2:12" ht="24" customHeight="1" x14ac:dyDescent="0.15">
      <c r="B71" s="21" t="s">
        <v>101</v>
      </c>
      <c r="L71" s="14"/>
    </row>
    <row r="72" spans="2:12" ht="24" customHeight="1" x14ac:dyDescent="0.15">
      <c r="B72" s="21" t="s">
        <v>102</v>
      </c>
      <c r="L72" s="14"/>
    </row>
    <row r="73" spans="2:12" ht="24" customHeight="1" x14ac:dyDescent="0.15">
      <c r="B73" s="21" t="s">
        <v>103</v>
      </c>
      <c r="L73" s="14"/>
    </row>
    <row r="74" spans="2:12" ht="24" customHeight="1" x14ac:dyDescent="0.15">
      <c r="B74" s="21" t="s">
        <v>104</v>
      </c>
      <c r="L74" s="14"/>
    </row>
    <row r="75" spans="2:12" ht="24" customHeight="1" x14ac:dyDescent="0.15">
      <c r="B75" s="21" t="s">
        <v>105</v>
      </c>
      <c r="L75" s="14"/>
    </row>
    <row r="76" spans="2:12" ht="24" customHeight="1" x14ac:dyDescent="0.15">
      <c r="B76" s="21" t="s">
        <v>106</v>
      </c>
      <c r="L76" s="14"/>
    </row>
    <row r="77" spans="2:12" ht="24" customHeight="1" x14ac:dyDescent="0.15">
      <c r="B77" s="21" t="s">
        <v>107</v>
      </c>
      <c r="L77" s="14"/>
    </row>
    <row r="78" spans="2:12" ht="24" customHeight="1" x14ac:dyDescent="0.15">
      <c r="B78" s="21" t="s">
        <v>108</v>
      </c>
      <c r="L78" s="14"/>
    </row>
    <row r="79" spans="2:12" ht="24" customHeight="1" x14ac:dyDescent="0.15">
      <c r="B79" s="21" t="s">
        <v>109</v>
      </c>
      <c r="L79" s="14"/>
    </row>
    <row r="80" spans="2:12" ht="24" customHeight="1" x14ac:dyDescent="0.15">
      <c r="B80" s="21" t="s">
        <v>110</v>
      </c>
      <c r="L80" s="14"/>
    </row>
    <row r="81" spans="2:12" ht="24" customHeight="1" x14ac:dyDescent="0.15">
      <c r="B81" s="21" t="s">
        <v>111</v>
      </c>
      <c r="L81" s="14"/>
    </row>
    <row r="82" spans="2:12" ht="24" customHeight="1" x14ac:dyDescent="0.15">
      <c r="B82" s="21" t="s">
        <v>112</v>
      </c>
      <c r="L82" s="14"/>
    </row>
    <row r="83" spans="2:12" ht="24" customHeight="1" x14ac:dyDescent="0.15">
      <c r="B83" s="21" t="s">
        <v>113</v>
      </c>
      <c r="L83" s="14"/>
    </row>
    <row r="84" spans="2:12" ht="24" customHeight="1" x14ac:dyDescent="0.15">
      <c r="B84" s="21" t="s">
        <v>114</v>
      </c>
      <c r="L84" s="14"/>
    </row>
    <row r="85" spans="2:12" ht="24" customHeight="1" x14ac:dyDescent="0.15">
      <c r="B85" s="21" t="s">
        <v>115</v>
      </c>
      <c r="L85" s="14"/>
    </row>
    <row r="86" spans="2:12" ht="24" customHeight="1" x14ac:dyDescent="0.15">
      <c r="B86" s="21" t="s">
        <v>116</v>
      </c>
      <c r="L86" s="14"/>
    </row>
    <row r="87" spans="2:12" ht="24" customHeight="1" x14ac:dyDescent="0.15">
      <c r="B87" s="21" t="s">
        <v>117</v>
      </c>
      <c r="L87" s="14"/>
    </row>
    <row r="88" spans="2:12" ht="24" customHeight="1" x14ac:dyDescent="0.15">
      <c r="B88" s="21" t="s">
        <v>118</v>
      </c>
      <c r="L88" s="14"/>
    </row>
    <row r="89" spans="2:12" ht="24" customHeight="1" x14ac:dyDescent="0.15">
      <c r="B89" s="21" t="s">
        <v>119</v>
      </c>
      <c r="L89" s="14"/>
    </row>
    <row r="90" spans="2:12" ht="24" customHeight="1" x14ac:dyDescent="0.15">
      <c r="B90" s="21" t="s">
        <v>120</v>
      </c>
      <c r="L90" s="14"/>
    </row>
    <row r="91" spans="2:12" ht="24" customHeight="1" x14ac:dyDescent="0.15">
      <c r="B91" s="21" t="s">
        <v>121</v>
      </c>
      <c r="L91" s="14"/>
    </row>
    <row r="92" spans="2:12" ht="24" customHeight="1" x14ac:dyDescent="0.15">
      <c r="B92" s="21" t="s">
        <v>122</v>
      </c>
      <c r="L92" s="14"/>
    </row>
    <row r="93" spans="2:12" ht="24" customHeight="1" x14ac:dyDescent="0.15">
      <c r="B93" s="21" t="s">
        <v>123</v>
      </c>
      <c r="L93" s="14"/>
    </row>
    <row r="94" spans="2:12" ht="24" customHeight="1" x14ac:dyDescent="0.15">
      <c r="B94" s="21" t="s">
        <v>124</v>
      </c>
      <c r="L94" s="14"/>
    </row>
    <row r="95" spans="2:12" ht="24" customHeight="1" x14ac:dyDescent="0.15">
      <c r="B95" s="21" t="s">
        <v>125</v>
      </c>
      <c r="L95" s="14"/>
    </row>
    <row r="96" spans="2:12" ht="24" customHeight="1" x14ac:dyDescent="0.15">
      <c r="B96" s="21" t="s">
        <v>126</v>
      </c>
      <c r="L96" s="14"/>
    </row>
    <row r="97" spans="2:12" ht="24" customHeight="1" x14ac:dyDescent="0.15">
      <c r="B97" s="21" t="s">
        <v>127</v>
      </c>
      <c r="L97" s="14"/>
    </row>
    <row r="98" spans="2:12" ht="24" customHeight="1" x14ac:dyDescent="0.15">
      <c r="B98" s="21" t="s">
        <v>128</v>
      </c>
      <c r="L98" s="14"/>
    </row>
    <row r="99" spans="2:12" ht="24" customHeight="1" x14ac:dyDescent="0.15">
      <c r="B99" s="21" t="s">
        <v>129</v>
      </c>
      <c r="L99" s="14"/>
    </row>
    <row r="100" spans="2:12" ht="24" customHeight="1" x14ac:dyDescent="0.15">
      <c r="B100" s="21" t="s">
        <v>130</v>
      </c>
      <c r="L100" s="14"/>
    </row>
    <row r="101" spans="2:12" ht="24" customHeight="1" x14ac:dyDescent="0.15">
      <c r="B101" s="21" t="s">
        <v>131</v>
      </c>
      <c r="L101" s="14"/>
    </row>
    <row r="102" spans="2:12" ht="24" customHeight="1" x14ac:dyDescent="0.15">
      <c r="B102" s="21" t="s">
        <v>132</v>
      </c>
      <c r="L102" s="14"/>
    </row>
    <row r="103" spans="2:12" ht="24" customHeight="1" x14ac:dyDescent="0.15">
      <c r="B103" s="21" t="s">
        <v>133</v>
      </c>
      <c r="L103" s="14"/>
    </row>
    <row r="104" spans="2:12" ht="24" customHeight="1" x14ac:dyDescent="0.15">
      <c r="B104" s="21" t="s">
        <v>134</v>
      </c>
      <c r="L104" s="14"/>
    </row>
    <row r="105" spans="2:12" ht="24" customHeight="1" x14ac:dyDescent="0.15">
      <c r="B105" s="21" t="s">
        <v>135</v>
      </c>
      <c r="L105" s="14"/>
    </row>
    <row r="106" spans="2:12" ht="24" customHeight="1" x14ac:dyDescent="0.15">
      <c r="B106" s="21" t="s">
        <v>136</v>
      </c>
      <c r="L106" s="14"/>
    </row>
    <row r="107" spans="2:12" ht="24" customHeight="1" x14ac:dyDescent="0.15">
      <c r="B107" s="21" t="s">
        <v>137</v>
      </c>
      <c r="L107" s="14"/>
    </row>
    <row r="108" spans="2:12" ht="24" customHeight="1" x14ac:dyDescent="0.15">
      <c r="B108" s="24" t="s">
        <v>138</v>
      </c>
      <c r="C108" s="8"/>
      <c r="D108" s="8"/>
      <c r="E108" s="8"/>
      <c r="F108" s="8"/>
      <c r="G108" s="8"/>
      <c r="H108" s="8"/>
      <c r="I108" s="8"/>
      <c r="J108" s="8"/>
      <c r="K108" s="8"/>
      <c r="L108" s="9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2025年度上期</vt:lpstr>
      <vt:lpstr>2024年度下期</vt:lpstr>
      <vt:lpstr>2024年度上期</vt:lpstr>
      <vt:lpstr>2023年度下期</vt:lpstr>
      <vt:lpstr>2023年度上期</vt:lpstr>
      <vt:lpstr>2022年度下期</vt:lpstr>
      <vt:lpstr>2022年度上期</vt:lpstr>
      <vt:lpstr>2021年度下期 </vt:lpstr>
      <vt:lpstr>2021年度上期 </vt:lpstr>
      <vt:lpstr>←2021年度より表記変更</vt:lpstr>
      <vt:lpstr>2021年度上期</vt:lpstr>
      <vt:lpstr>2020年度下期</vt:lpstr>
      <vt:lpstr>2020年度上期</vt:lpstr>
      <vt:lpstr>2019年度下期</vt:lpstr>
      <vt:lpstr>2019年度上期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ishibashi</dc:creator>
  <cp:lastModifiedBy>mvcrg002</cp:lastModifiedBy>
  <dcterms:created xsi:type="dcterms:W3CDTF">2020-05-12T10:17:52Z</dcterms:created>
  <dcterms:modified xsi:type="dcterms:W3CDTF">2025-05-01T06:45:12Z</dcterms:modified>
</cp:coreProperties>
</file>